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71F" lockStructure="1"/>
  <bookViews>
    <workbookView xWindow="0" yWindow="0" windowWidth="19440" windowHeight="9135"/>
  </bookViews>
  <sheets>
    <sheet name="Plan1" sheetId="1" r:id="rId1"/>
  </sheets>
  <definedNames>
    <definedName name="_xlnm._FilterDatabase" localSheetId="0" hidden="1">Plan1!$A$61:$R$71</definedName>
  </definedNames>
  <calcPr calcId="145621"/>
</workbook>
</file>

<file path=xl/calcChain.xml><?xml version="1.0" encoding="utf-8"?>
<calcChain xmlns="http://schemas.openxmlformats.org/spreadsheetml/2006/main">
  <c r="I63" i="1" l="1"/>
  <c r="I62" i="1"/>
  <c r="N54" i="1"/>
  <c r="N41" i="1"/>
  <c r="N27" i="1"/>
  <c r="N55" i="1" l="1"/>
  <c r="C68" i="1" l="1"/>
  <c r="K68" i="1" s="1"/>
  <c r="D68" i="1" l="1"/>
</calcChain>
</file>

<file path=xl/sharedStrings.xml><?xml version="1.0" encoding="utf-8"?>
<sst xmlns="http://schemas.openxmlformats.org/spreadsheetml/2006/main" count="112" uniqueCount="92">
  <si>
    <t>Nome do Avaliado:</t>
  </si>
  <si>
    <t>Cargo de origem:</t>
  </si>
  <si>
    <t>Telefone e Celular do Avaliador:</t>
  </si>
  <si>
    <t>1.ENGAJAMENTO INSTITUCIONAL - Comprometimento com Programas e Projetos Institucionais. Cumprimento de normas legais e metas estabelecidas. Responsabilidade e cuidado no tratamento do patrimônio da PMJ e utilização racional de seus recursos.</t>
  </si>
  <si>
    <t>2.ORIENTAÇÃO PARA RESULTADOS - Concentração nos compromissos de desempenho, contribuindo com idéias e sugestões para obtenção de resultados satisfatórios, sempre tendo em vista as metas estabelecidas.</t>
  </si>
  <si>
    <t>3.CAPACIDADE DE ANÁLISE/SOLUÇÃO DE PROBLEMAS - Capacidade para refletir e compreender assuntos relativos a sua área de atuação, estabelecendo critérios para enfrentar desafios e solucionar problemas.</t>
  </si>
  <si>
    <t>4.SEGURANÇA NO TRABALHO - Conhecimento das normas básicas de segurança e agindo de forma a evitar acidentes. Uso adequado dos equipamentos de proteção.</t>
  </si>
  <si>
    <t>5.RESPONSABILIDADE - Percebe a importância de suas funções na estrutura do funcionamento do serviço público, comprometendo-se com seu trabalho, sendo extremamente responsável.</t>
  </si>
  <si>
    <t>6.QUALIDADE E PRODUTIVIDADE – Realização de suas tarefas de forma completa, precisa e criteriosa, atendendo aos padrões de qualidade esperados.</t>
  </si>
  <si>
    <t>7.HABILIDADE TÉCNICA – Conhecimento sobre os procedimentos, normas e padrões internos necessários para exercer suas atividades.</t>
  </si>
  <si>
    <t>8.ENERGIA E DISPOSIÇÃO PARA O TRABALHO – Interesse, entusiasmo e determinação na execução de suas atividades. É pró-ativo.</t>
  </si>
  <si>
    <t>9.ENGAJAMENTO PROFISSIONAL – Cumpre a jornada de trabalho pré-estabelecida tanto no aspecto horário como em frequência, de forma a desenvolver plena e satisfatoriamente suas atribuições. Estar e ser presente.</t>
  </si>
  <si>
    <t>10.TRABALHO EM EQUIPE – Habilidade de interagir com os demais membros da equipe, sabendo ouvir e respeitar posições contrárias. Busca de alternativas e exercício de atitude cooperativa.</t>
  </si>
  <si>
    <t>11.CAPACIDADE DE DECISÃO – Assume decisões dentro de seus limites, não comprometendo o andamento do trabalho, nem gerando constrangimento entre os colegas.</t>
  </si>
  <si>
    <t>12.CAPACIDADE DE LIDAR COM NOVAS SITUAÇÕES – Adota atitudes cabíveis, mesmo frente a situações mais complexas e distintas de sua rotina.</t>
  </si>
  <si>
    <t>13.ATUALIZAÇÃO - Preocupação com seu desenvolvimento profissional, tomando para si a responsabilidade de manter-se atualizado.</t>
  </si>
  <si>
    <t>14.ATENDIMENTO AO USUÁRIO - Estabelece contatos pessoais, buscando atender às expectativas e necessidades dos usuários internos e/ou externos.</t>
  </si>
  <si>
    <t>16.RELACIONAMENTO INTERPESSOAL - Maturidade, estabilidade e inteligência emocional no relacionamento com seus pares, superiores, subordinados e com o público.</t>
  </si>
  <si>
    <r>
      <t>17.ADMINISTRAÇÃO DE CONDIÇÕES DE TRABALHO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Capacidade de organização no trabalho, administrando prazos, rotinas solicitações e prioridades, mesmo sob pressão ou demanda excessiva de trabalho.</t>
    </r>
  </si>
  <si>
    <r>
      <t xml:space="preserve">18.COMUNICAÇÃO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Clareza e objetividade na emissão e execução de mensagens, possibilitando perfeito entendimento da informação.</t>
    </r>
  </si>
  <si>
    <r>
      <t>20.COMPROMETIMENTO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Compromete-se com a qualidade do atendimento, considerando a satisfação do contribuinte/cidadão, com um valor pessoal, assumindo o papel de solucionador de problemas.</t>
    </r>
  </si>
  <si>
    <t>IDENTIFICAÇÃO</t>
  </si>
  <si>
    <t>SIM</t>
  </si>
  <si>
    <t>NÃO</t>
  </si>
  <si>
    <t>Data de Admissão:</t>
  </si>
  <si>
    <t>Matrícula:</t>
  </si>
  <si>
    <t>Data:</t>
  </si>
  <si>
    <t>TOTAL</t>
  </si>
  <si>
    <t xml:space="preserve">                                                   </t>
  </si>
  <si>
    <r>
      <t xml:space="preserve">19.EFICIÊNCIA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Para solucionar os casos que surgem no trabalho, não só aplica as soluções que lhe são apresentadas, como busca alternativa a fim de cumprir suas obrigações dentro das normas e da melhor maneira possível.</t>
    </r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</si>
  <si>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</si>
  <si>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</si>
  <si>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</si>
  <si>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</si>
  <si>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</si>
  <si>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</si>
  <si>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</si>
  <si>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</si>
  <si>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NÚMERO</t>
  </si>
  <si>
    <t>Assinatura da Comissão:</t>
  </si>
  <si>
    <t>Assinatura e carimbo do Avaliador: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</si>
  <si>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</si>
  <si>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</si>
  <si>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</si>
  <si>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>marque com x</t>
  </si>
  <si>
    <t xml:space="preserve">                                 2ª DIMENSÃO FUNCIONAL                                                                                                                        Características que geram impacto nos processos e formas de trabalho.</t>
  </si>
  <si>
    <t xml:space="preserve">                    1ª DIMENSÃO INSTITUCIONAL                                                                                                                Características que agregam valor e contribuem para o desenvolvimento da Instituição.</t>
  </si>
  <si>
    <t xml:space="preserve"> NOTA FINAL  =&gt; </t>
  </si>
  <si>
    <t xml:space="preserve">Assinatura do Avaliado: </t>
  </si>
  <si>
    <t>INASSIDUIDADE: Falta(s) injustificada(s) durante o período avaliativo</t>
  </si>
  <si>
    <t>ATRASO: Atraso(s) ou antecipação(ões) de saída superior(es) a 15 minutos.</t>
  </si>
  <si>
    <t xml:space="preserve">                3ª DIMENSÃO INDIVIDUAL                                                                                                                                    Características que aparecem nas atitudes, comportamentos que diferenciam o servidor.              </t>
  </si>
  <si>
    <t>15.FLEXIBILIDADE/ADAPTABILIDADE - Reação positiva às mudanças e facilidade de adaptação para utilização de novos métodos, procedimentos e estratégias.</t>
  </si>
  <si>
    <t>AVALIAÇÃO ESPECIAL DE DESEMPENHO - ESTÁGIO PROBATÓRIO</t>
  </si>
  <si>
    <t>CRONOGRAMA DAS AVALIAÇÕES</t>
  </si>
  <si>
    <t>1ª Avaliação</t>
  </si>
  <si>
    <t>2ª Avaliação</t>
  </si>
  <si>
    <t>3ª Avaliação</t>
  </si>
  <si>
    <t>4ª Avaliação</t>
  </si>
  <si>
    <t>5ª Avaliação</t>
  </si>
  <si>
    <t>6ª Avaliação, não esquecer do Termo Conclusivo</t>
  </si>
  <si>
    <t xml:space="preserve">Houve período de suspensão do prazo da Avaliação Probatória? </t>
  </si>
  <si>
    <t>GRAU 5 = 5 PONTOS</t>
  </si>
  <si>
    <t>ANEXO I</t>
  </si>
  <si>
    <t>4ª DIMENSÃO FINAL                                                                                                                                                                                                                                                Inassiduidade e impontualidade.</t>
  </si>
  <si>
    <t>"Investir no desenvolvimento de competências é a forma mais inteligente de potencializar resultados" - Odete Rabaglio</t>
  </si>
  <si>
    <t>... O Período de avaliação probatória ficará suspenso nas seguintes ocorrências: I - de licenças e afastamentos legais; II de ausências injustificadas ao trabalho; III - do cumprimento de sanção disciplinar de suspensão; IV - de exercício de atividades estranhas ao cargo; V - na ocorrência de fatos irregulares que demandem a apuração, inclusive na 6ª fase da avaliação; VI - mediante suspensão ou afastamento do servidor em decorrência de processo de sindicância ou processo administrativo disciplinar.</t>
  </si>
  <si>
    <t>... A avaliação probatória é o procedimento formal e periódico que possui como finalidade a verificação da aptidão e capacidade do servidor público para o exercício do cargo em provimento efetivo para o qual foi nomeado.</t>
  </si>
  <si>
    <t>Está em função comissionada durante o cumprimento do Estágio Probatório?</t>
  </si>
  <si>
    <t>Caso a resposta seja sim, favor escrever abaixo o(s) motivos(s) e a(s) data(s) dos afastamentos:</t>
  </si>
  <si>
    <t>GRAU 2 = 3 PONTOS</t>
  </si>
  <si>
    <t>GRAU 3 = 4 PONTOS</t>
  </si>
  <si>
    <t>GRAU 4 = 4,5 PONTOS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</si>
  <si>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</si>
  <si>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INFORMÁTICA</t>
  </si>
  <si>
    <t>REDAÇÃO E GRAMÁTICA</t>
  </si>
  <si>
    <t>LIDERANÇA</t>
  </si>
  <si>
    <t>ATENDIMENTO AO PÚBLICO</t>
  </si>
  <si>
    <t>MOTIVAÇÃO</t>
  </si>
  <si>
    <t>RELACIONAMENTO INTERPESSOAL</t>
  </si>
  <si>
    <t>OUTROS DESCREVER</t>
  </si>
  <si>
    <t>3. É um direito do servidor conhecer os fatores que ensejaram diminuição dos pontos de maneira clara, precisa, assim como obter uma cópia da avaliação.</t>
  </si>
  <si>
    <t>5. A Avaliação deverá ser entregue ao representante de sua Secretaria.</t>
  </si>
  <si>
    <t>6. A ausência da Avaliação de Desempenho ensejará a abertura de Processo Administrativo Disciplinar.</t>
  </si>
  <si>
    <t>9. Estamos à disposição para quaisquer esclarecimentos. Continue com o bom trabalho! Você faz a diferença!</t>
  </si>
  <si>
    <t xml:space="preserve">1. Não serão aceitas as entregas intempestivas de documentos referentes a Avaliação Especial de Desempenho, bem como instrumentos preenchidos manualmente, não assinados, com algum campo em branco, rasuras ou emendas.  </t>
  </si>
  <si>
    <t>GRAU 1 = 2 PONTOS</t>
  </si>
  <si>
    <r>
      <t xml:space="preserve">  </t>
    </r>
    <r>
      <rPr>
        <b/>
        <sz val="7"/>
        <color theme="1"/>
        <rFont val="Times New Roman"/>
        <family val="1"/>
      </rPr>
      <t>PRENCHIMENTO OBRIGATÓRIO EM 3 LINHAS:</t>
    </r>
    <r>
      <rPr>
        <b/>
        <sz val="8"/>
        <color theme="1"/>
        <rFont val="Times New Roman"/>
        <family val="1"/>
      </rPr>
      <t xml:space="preserve"> Avaliação com nota inferior a 70 (setenta) ou 100 (cem) pontos. A justificativa terá como objetivo esclarecer a principal atitude ou comportamento que ensejou a pontuação. Justificativas idênticas atribuídas aos servidores acerca de seu destaque profissional ou limitações profissionais serão indeferidas pela Comissão de Gestão de Carreiras e deverão ser refeitas pelo avaliador.</t>
    </r>
    <r>
      <rPr>
        <b/>
        <sz val="7"/>
        <color theme="1"/>
        <rFont val="Times New Roman"/>
        <family val="1"/>
      </rPr>
      <t xml:space="preserve"> PREENCHIMENTO FACULTATIVO:</t>
    </r>
    <r>
      <rPr>
        <b/>
        <sz val="8"/>
        <color theme="1"/>
        <rFont val="Times New Roman"/>
        <family val="1"/>
      </rPr>
      <t xml:space="preserve"> Sugestões, orientações, plano de melhoria e etc.</t>
    </r>
  </si>
  <si>
    <t>7. Avaliações abaixo de 70 (setenta) pontos devem vir anexadas com a folha de ocorrências - Anexo V - descrevendo os motivos que ensejaram a baixa pontuação.</t>
  </si>
  <si>
    <t>8. "As coisas só se tornam impossíveis quando não nos damos a oportunidade de acreditar" - Eduardo Frederico</t>
  </si>
  <si>
    <t>-</t>
  </si>
  <si>
    <r>
      <t xml:space="preserve">"Avaliar é medir, é verificar, é ajuizar, mas acima de tudo, avaliar é MELHORAR" - </t>
    </r>
    <r>
      <rPr>
        <sz val="10"/>
        <color theme="1"/>
        <rFont val="Times New Roman"/>
        <family val="1"/>
      </rPr>
      <t>(autor desconhecido)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</si>
</sst>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sz val="15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b/>
      <sz val="9"/>
      <color theme="1"/>
      <name val="Times New Roman"/>
      <family val="1"/>
    </font>
    <font>
      <sz val="6"/>
      <color theme="4" tint="-0.249977111117893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15"/>
      <color theme="1"/>
      <name val="Times New Roman"/>
      <family val="1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5"/>
      <color theme="1"/>
      <name val="Calibri"/>
      <family val="2"/>
      <scheme val="minor"/>
    </font>
    <font>
      <sz val="6"/>
      <color theme="1"/>
      <name val="Times New Roman"/>
      <family val="1"/>
    </font>
    <font>
      <sz val="13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4"/>
      <color theme="1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" xfId="0" applyBorder="1" applyAlignme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28" fillId="4" borderId="0" xfId="0" quotePrefix="1" applyFont="1" applyFill="1" applyBorder="1" applyAlignment="1">
      <alignment horizontal="center" vertical="center" wrapText="1"/>
    </xf>
    <xf numFmtId="0" fontId="31" fillId="4" borderId="0" xfId="0" quotePrefix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8" fillId="6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33" fillId="8" borderId="2" xfId="0" applyFont="1" applyFill="1" applyBorder="1" applyAlignment="1">
      <alignment horizontal="left" vertical="center" wrapText="1"/>
    </xf>
    <xf numFmtId="0" fontId="33" fillId="8" borderId="3" xfId="0" applyFont="1" applyFill="1" applyBorder="1" applyAlignment="1">
      <alignment horizontal="left" vertical="center" wrapText="1"/>
    </xf>
    <xf numFmtId="0" fontId="33" fillId="8" borderId="4" xfId="0" applyFont="1" applyFill="1" applyBorder="1" applyAlignment="1">
      <alignment horizontal="left" vertical="center" wrapText="1"/>
    </xf>
    <xf numFmtId="0" fontId="33" fillId="8" borderId="1" xfId="0" applyFont="1" applyFill="1" applyBorder="1" applyAlignment="1">
      <alignment vertical="center" wrapText="1"/>
    </xf>
    <xf numFmtId="0" fontId="32" fillId="4" borderId="0" xfId="0" quotePrefix="1" applyFont="1" applyFill="1" applyBorder="1" applyAlignment="1">
      <alignment horizontal="center" vertical="center" wrapText="1"/>
    </xf>
    <xf numFmtId="0" fontId="32" fillId="4" borderId="14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29" fillId="4" borderId="14" xfId="0" quotePrefix="1" applyFont="1" applyFill="1" applyBorder="1" applyAlignment="1">
      <alignment horizontal="center" vertical="center" wrapText="1"/>
    </xf>
    <xf numFmtId="0" fontId="28" fillId="4" borderId="7" xfId="0" quotePrefix="1" applyFont="1" applyFill="1" applyBorder="1" applyAlignment="1">
      <alignment horizontal="center" vertical="center" wrapText="1"/>
    </xf>
    <xf numFmtId="0" fontId="28" fillId="4" borderId="6" xfId="0" quotePrefix="1" applyFont="1" applyFill="1" applyBorder="1" applyAlignment="1">
      <alignment horizontal="center" vertical="center" wrapText="1"/>
    </xf>
    <xf numFmtId="0" fontId="29" fillId="4" borderId="0" xfId="0" quotePrefix="1" applyFont="1" applyFill="1" applyBorder="1" applyAlignment="1">
      <alignment horizontal="center" vertical="center" wrapText="1"/>
    </xf>
    <xf numFmtId="0" fontId="30" fillId="4" borderId="0" xfId="0" quotePrefix="1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28" fillId="4" borderId="12" xfId="0" quotePrefix="1" applyFont="1" applyFill="1" applyBorder="1" applyAlignment="1">
      <alignment horizontal="center" vertical="center" wrapText="1"/>
    </xf>
    <xf numFmtId="0" fontId="28" fillId="4" borderId="5" xfId="0" quotePrefix="1" applyFont="1" applyFill="1" applyBorder="1" applyAlignment="1">
      <alignment horizontal="center" vertical="center" wrapText="1"/>
    </xf>
    <xf numFmtId="0" fontId="28" fillId="4" borderId="11" xfId="0" quotePrefix="1" applyFont="1" applyFill="1" applyBorder="1" applyAlignment="1">
      <alignment horizontal="center" vertical="center" wrapText="1"/>
    </xf>
    <xf numFmtId="0" fontId="28" fillId="4" borderId="15" xfId="0" quotePrefix="1" applyFont="1" applyFill="1" applyBorder="1" applyAlignment="1">
      <alignment horizontal="center" vertical="center" wrapText="1"/>
    </xf>
    <xf numFmtId="0" fontId="28" fillId="4" borderId="9" xfId="0" quotePrefix="1" applyFont="1" applyFill="1" applyBorder="1" applyAlignment="1">
      <alignment horizontal="center" vertical="center" wrapText="1"/>
    </xf>
    <xf numFmtId="0" fontId="28" fillId="4" borderId="10" xfId="0" quotePrefix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5" fillId="4" borderId="12" xfId="0" quotePrefix="1" applyFont="1" applyFill="1" applyBorder="1" applyAlignment="1">
      <alignment horizontal="center" vertical="center" wrapText="1"/>
    </xf>
    <xf numFmtId="0" fontId="35" fillId="4" borderId="5" xfId="0" quotePrefix="1" applyFont="1" applyFill="1" applyBorder="1" applyAlignment="1">
      <alignment horizontal="center" vertical="center" wrapText="1"/>
    </xf>
    <xf numFmtId="0" fontId="35" fillId="4" borderId="11" xfId="0" quotePrefix="1" applyFont="1" applyFill="1" applyBorder="1" applyAlignment="1">
      <alignment horizontal="center" vertical="center" wrapText="1"/>
    </xf>
    <xf numFmtId="0" fontId="35" fillId="4" borderId="13" xfId="0" quotePrefix="1" applyFont="1" applyFill="1" applyBorder="1" applyAlignment="1">
      <alignment horizontal="center" vertical="center" wrapText="1"/>
    </xf>
    <xf numFmtId="0" fontId="35" fillId="4" borderId="0" xfId="0" quotePrefix="1" applyFont="1" applyFill="1" applyBorder="1" applyAlignment="1">
      <alignment horizontal="center" vertical="center" wrapText="1"/>
    </xf>
    <xf numFmtId="0" fontId="35" fillId="4" borderId="14" xfId="0" quotePrefix="1" applyFont="1" applyFill="1" applyBorder="1" applyAlignment="1">
      <alignment horizontal="center" vertical="center" wrapText="1"/>
    </xf>
    <xf numFmtId="0" fontId="35" fillId="4" borderId="15" xfId="0" quotePrefix="1" applyFont="1" applyFill="1" applyBorder="1" applyAlignment="1">
      <alignment horizontal="center" vertical="center" wrapText="1"/>
    </xf>
    <xf numFmtId="0" fontId="35" fillId="4" borderId="9" xfId="0" quotePrefix="1" applyFont="1" applyFill="1" applyBorder="1" applyAlignment="1">
      <alignment horizontal="center" vertical="center" wrapText="1"/>
    </xf>
    <xf numFmtId="0" fontId="35" fillId="4" borderId="10" xfId="0" quotePrefix="1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textRotation="91"/>
    </xf>
    <xf numFmtId="0" fontId="1" fillId="0" borderId="3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29</xdr:row>
      <xdr:rowOff>9525</xdr:rowOff>
    </xdr:from>
    <xdr:to>
      <xdr:col>1</xdr:col>
      <xdr:colOff>161084</xdr:colOff>
      <xdr:row>31</xdr:row>
      <xdr:rowOff>19050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" y="7454433"/>
          <a:ext cx="805423" cy="40873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28014</xdr:colOff>
      <xdr:row>17</xdr:row>
      <xdr:rowOff>7459</xdr:rowOff>
    </xdr:from>
    <xdr:to>
      <xdr:col>1</xdr:col>
      <xdr:colOff>84043</xdr:colOff>
      <xdr:row>20</xdr:row>
      <xdr:rowOff>112058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607349"/>
          <a:ext cx="714375" cy="49680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182096</xdr:colOff>
      <xdr:row>0</xdr:row>
      <xdr:rowOff>23346</xdr:rowOff>
    </xdr:from>
    <xdr:to>
      <xdr:col>17</xdr:col>
      <xdr:colOff>112059</xdr:colOff>
      <xdr:row>0</xdr:row>
      <xdr:rowOff>566271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6" y="23346"/>
          <a:ext cx="878961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232300</xdr:colOff>
      <xdr:row>0</xdr:row>
      <xdr:rowOff>538554</xdr:rowOff>
    </xdr:from>
    <xdr:to>
      <xdr:col>9</xdr:col>
      <xdr:colOff>539900</xdr:colOff>
      <xdr:row>1</xdr:row>
      <xdr:rowOff>422086</xdr:rowOff>
    </xdr:to>
    <xdr:pic>
      <xdr:nvPicPr>
        <xdr:cNvPr id="2" name="Imagem 1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289" y="538554"/>
          <a:ext cx="916920" cy="569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534373</xdr:colOff>
      <xdr:row>1</xdr:row>
      <xdr:rowOff>82771</xdr:rowOff>
    </xdr:from>
    <xdr:to>
      <xdr:col>11</xdr:col>
      <xdr:colOff>259136</xdr:colOff>
      <xdr:row>1</xdr:row>
      <xdr:rowOff>252133</xdr:rowOff>
    </xdr:to>
    <xdr:sp macro="" textlink="">
      <xdr:nvSpPr>
        <xdr:cNvPr id="7" name="CaixaDeTexto 6"/>
        <xdr:cNvSpPr txBox="1"/>
      </xdr:nvSpPr>
      <xdr:spPr>
        <a:xfrm>
          <a:off x="4932682" y="769131"/>
          <a:ext cx="922392" cy="169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 b="1">
              <a:solidFill>
                <a:schemeClr val="tx1"/>
              </a:solidFill>
            </a:rPr>
            <a:t>Quadro</a:t>
          </a:r>
          <a:r>
            <a:rPr lang="pt-BR" sz="900" b="1" baseline="0">
              <a:solidFill>
                <a:schemeClr val="tx1"/>
              </a:solidFill>
            </a:rPr>
            <a:t> Geral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28016</xdr:colOff>
      <xdr:row>42</xdr:row>
      <xdr:rowOff>7003</xdr:rowOff>
    </xdr:from>
    <xdr:to>
      <xdr:col>1</xdr:col>
      <xdr:colOff>147077</xdr:colOff>
      <xdr:row>44</xdr:row>
      <xdr:rowOff>62058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6" y="10232371"/>
          <a:ext cx="777407" cy="454264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 editAs="oneCell">
    <xdr:from>
      <xdr:col>0</xdr:col>
      <xdr:colOff>7004</xdr:colOff>
      <xdr:row>59</xdr:row>
      <xdr:rowOff>28015</xdr:rowOff>
    </xdr:from>
    <xdr:to>
      <xdr:col>0</xdr:col>
      <xdr:colOff>595313</xdr:colOff>
      <xdr:row>59</xdr:row>
      <xdr:rowOff>343181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" y="14553640"/>
          <a:ext cx="588309" cy="315166"/>
        </a:xfrm>
        <a:prstGeom prst="rect">
          <a:avLst/>
        </a:prstGeom>
      </xdr:spPr>
    </xdr:pic>
    <xdr:clientData/>
  </xdr:twoCellAnchor>
  <xdr:twoCellAnchor editAs="oneCell">
    <xdr:from>
      <xdr:col>14</xdr:col>
      <xdr:colOff>7003</xdr:colOff>
      <xdr:row>92</xdr:row>
      <xdr:rowOff>70037</xdr:rowOff>
    </xdr:from>
    <xdr:to>
      <xdr:col>18</xdr:col>
      <xdr:colOff>2241</xdr:colOff>
      <xdr:row>97</xdr:row>
      <xdr:rowOff>2240</xdr:rowOff>
    </xdr:to>
    <xdr:pic>
      <xdr:nvPicPr>
        <xdr:cNvPr id="17" name="Imagem 16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032" y="20786912"/>
          <a:ext cx="1543050" cy="744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showWhiteSpace="0" view="pageLayout" topLeftCell="A28" zoomScale="136" zoomScaleNormal="77" zoomScalePageLayoutView="136" workbookViewId="0">
      <selection activeCell="A35" sqref="A35:M35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7109375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8" ht="54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33" customHeight="1" x14ac:dyDescent="0.25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8.75" customHeight="1" x14ac:dyDescent="0.25">
      <c r="A3" s="137" t="s">
        <v>53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</row>
    <row r="4" spans="1:18" ht="15" customHeight="1" x14ac:dyDescent="0.25">
      <c r="A4" s="108" t="s">
        <v>0</v>
      </c>
      <c r="B4" s="108"/>
      <c r="C4" s="143"/>
      <c r="D4" s="145"/>
      <c r="E4" s="145"/>
      <c r="F4" s="145"/>
      <c r="G4" s="145"/>
      <c r="H4" s="145"/>
      <c r="I4" s="145"/>
      <c r="J4" s="145"/>
      <c r="K4" s="144"/>
      <c r="L4" s="146" t="s">
        <v>37</v>
      </c>
      <c r="M4" s="147"/>
      <c r="N4" s="143"/>
      <c r="O4" s="145"/>
      <c r="P4" s="145"/>
      <c r="Q4" s="145"/>
      <c r="R4" s="144"/>
    </row>
    <row r="5" spans="1:18" ht="15" customHeight="1" x14ac:dyDescent="0.25">
      <c r="A5" s="108" t="s">
        <v>1</v>
      </c>
      <c r="B5" s="108"/>
      <c r="C5" s="141"/>
      <c r="D5" s="141"/>
      <c r="E5" s="14"/>
      <c r="F5" s="145" t="s">
        <v>2</v>
      </c>
      <c r="G5" s="145"/>
      <c r="H5" s="145"/>
      <c r="I5" s="144"/>
      <c r="J5" s="141"/>
      <c r="K5" s="141"/>
      <c r="L5" s="142" t="s">
        <v>24</v>
      </c>
      <c r="M5" s="142"/>
      <c r="N5" s="140"/>
      <c r="O5" s="141"/>
      <c r="P5" s="143" t="s">
        <v>25</v>
      </c>
      <c r="Q5" s="144"/>
      <c r="R5" s="4"/>
    </row>
    <row r="6" spans="1:18" ht="9.7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14.25" customHeight="1" x14ac:dyDescent="0.25">
      <c r="A7" s="164" t="s">
        <v>54</v>
      </c>
      <c r="B7" s="165"/>
      <c r="C7" s="165"/>
      <c r="D7" s="165"/>
      <c r="E7" s="165"/>
      <c r="F7" s="165"/>
      <c r="G7" s="165"/>
      <c r="H7" s="165"/>
      <c r="I7" s="165"/>
      <c r="J7" s="166"/>
      <c r="K7" s="163" t="s">
        <v>44</v>
      </c>
      <c r="L7" s="163"/>
      <c r="M7" s="163"/>
      <c r="N7" s="163"/>
      <c r="O7" s="163" t="s">
        <v>44</v>
      </c>
      <c r="P7" s="163"/>
      <c r="Q7" s="163"/>
      <c r="R7" s="163"/>
    </row>
    <row r="8" spans="1:18" ht="15" customHeight="1" x14ac:dyDescent="0.25">
      <c r="A8" s="170" t="s">
        <v>68</v>
      </c>
      <c r="B8" s="171"/>
      <c r="C8" s="171"/>
      <c r="D8" s="171"/>
      <c r="E8" s="171"/>
      <c r="F8" s="171"/>
      <c r="G8" s="171"/>
      <c r="H8" s="171"/>
      <c r="I8" s="171"/>
      <c r="J8" s="180"/>
      <c r="K8" s="29" t="s">
        <v>22</v>
      </c>
      <c r="L8" s="38" t="s">
        <v>90</v>
      </c>
      <c r="M8" s="29" t="s">
        <v>23</v>
      </c>
      <c r="N8" s="38" t="s">
        <v>90</v>
      </c>
      <c r="O8" s="181"/>
      <c r="P8" s="182"/>
      <c r="Q8" s="182"/>
      <c r="R8" s="183"/>
    </row>
    <row r="9" spans="1:18" ht="12.75" customHeight="1" x14ac:dyDescent="0.25">
      <c r="A9" s="107" t="s">
        <v>61</v>
      </c>
      <c r="B9" s="107"/>
      <c r="C9" s="107"/>
      <c r="D9" s="107"/>
      <c r="E9" s="107"/>
      <c r="F9" s="107"/>
      <c r="G9" s="107"/>
      <c r="H9" s="107"/>
      <c r="I9" s="107"/>
      <c r="J9" s="107"/>
      <c r="K9" s="30" t="s">
        <v>22</v>
      </c>
      <c r="L9" s="37" t="s">
        <v>90</v>
      </c>
      <c r="M9" s="30" t="s">
        <v>23</v>
      </c>
      <c r="N9" s="37" t="s">
        <v>90</v>
      </c>
      <c r="O9" s="167" t="s">
        <v>55</v>
      </c>
      <c r="P9" s="167"/>
      <c r="Q9" s="167"/>
      <c r="R9" s="37" t="s">
        <v>90</v>
      </c>
    </row>
    <row r="10" spans="1:18" ht="12.75" customHeight="1" x14ac:dyDescent="0.25">
      <c r="A10" s="170" t="s">
        <v>69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68" t="s">
        <v>56</v>
      </c>
      <c r="P10" s="168"/>
      <c r="Q10" s="168"/>
      <c r="R10" s="38" t="s">
        <v>90</v>
      </c>
    </row>
    <row r="11" spans="1:18" ht="12.75" customHeight="1" x14ac:dyDescent="0.25">
      <c r="A11" s="172" t="s">
        <v>90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67" t="s">
        <v>57</v>
      </c>
      <c r="P11" s="167"/>
      <c r="Q11" s="167"/>
      <c r="R11" s="31" t="s">
        <v>90</v>
      </c>
    </row>
    <row r="12" spans="1:18" ht="12.75" customHeight="1" x14ac:dyDescent="0.25">
      <c r="A12" s="174" t="s">
        <v>90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68" t="s">
        <v>58</v>
      </c>
      <c r="P12" s="168"/>
      <c r="Q12" s="168"/>
      <c r="R12" s="32" t="s">
        <v>90</v>
      </c>
    </row>
    <row r="13" spans="1:18" ht="12.75" customHeight="1" x14ac:dyDescent="0.25">
      <c r="A13" s="176" t="s">
        <v>66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67" t="s">
        <v>59</v>
      </c>
      <c r="P13" s="167"/>
      <c r="Q13" s="167"/>
      <c r="R13" s="31" t="s">
        <v>90</v>
      </c>
    </row>
    <row r="14" spans="1:18" ht="18" customHeight="1" x14ac:dyDescent="0.25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69" t="s">
        <v>60</v>
      </c>
      <c r="P14" s="169"/>
      <c r="Q14" s="169"/>
      <c r="R14" s="32" t="s">
        <v>90</v>
      </c>
    </row>
    <row r="15" spans="1:18" ht="11.2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6"/>
    </row>
    <row r="16" spans="1:18" ht="15.75" customHeight="1" x14ac:dyDescent="0.25">
      <c r="A16" s="184" t="s">
        <v>42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ht="16.5" customHeight="1" x14ac:dyDescent="0.25">
      <c r="A17" s="146" t="s">
        <v>86</v>
      </c>
      <c r="B17" s="149"/>
      <c r="C17" s="147"/>
      <c r="D17" s="146" t="s">
        <v>70</v>
      </c>
      <c r="E17" s="149"/>
      <c r="F17" s="149"/>
      <c r="G17" s="149"/>
      <c r="H17" s="147"/>
      <c r="I17" s="146" t="s">
        <v>71</v>
      </c>
      <c r="J17" s="149"/>
      <c r="K17" s="147"/>
      <c r="L17" s="146" t="s">
        <v>72</v>
      </c>
      <c r="M17" s="149"/>
      <c r="N17" s="160" t="s">
        <v>62</v>
      </c>
      <c r="O17" s="160"/>
      <c r="P17" s="160"/>
      <c r="Q17" s="160"/>
      <c r="R17" s="160"/>
    </row>
    <row r="18" spans="1:18" ht="16.5" customHeight="1" x14ac:dyDescent="0.25">
      <c r="A18" s="153" t="s">
        <v>46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>
        <v>2</v>
      </c>
      <c r="O18" s="148">
        <v>3</v>
      </c>
      <c r="P18" s="148">
        <v>4</v>
      </c>
      <c r="Q18" s="148">
        <v>4.5</v>
      </c>
      <c r="R18" s="148">
        <v>5</v>
      </c>
    </row>
    <row r="19" spans="1:18" ht="14.25" customHeight="1" x14ac:dyDescent="0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48"/>
      <c r="O19" s="148"/>
      <c r="P19" s="148"/>
      <c r="Q19" s="148"/>
      <c r="R19" s="148"/>
    </row>
    <row r="20" spans="1:18" ht="6" hidden="1" customHeight="1" x14ac:dyDescent="0.2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48"/>
      <c r="O20" s="148"/>
      <c r="P20" s="148"/>
      <c r="Q20" s="148"/>
      <c r="R20" s="148"/>
    </row>
    <row r="21" spans="1:18" ht="9" customHeight="1" x14ac:dyDescent="0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48"/>
      <c r="O21" s="148"/>
      <c r="P21" s="148"/>
      <c r="Q21" s="148"/>
      <c r="R21" s="148"/>
    </row>
    <row r="22" spans="1:18" ht="42" customHeight="1" x14ac:dyDescent="0.25">
      <c r="A22" s="108" t="s">
        <v>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8.5" customHeight="1" x14ac:dyDescent="0.25">
      <c r="A23" s="107" t="s">
        <v>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29.25" customHeight="1" x14ac:dyDescent="0.25">
      <c r="A24" s="108" t="s">
        <v>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30" customHeight="1" x14ac:dyDescent="0.25">
      <c r="A25" s="107" t="s">
        <v>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9">
        <v>0</v>
      </c>
      <c r="O25" s="9">
        <v>0</v>
      </c>
      <c r="P25" s="9">
        <v>0</v>
      </c>
      <c r="Q25" s="9">
        <v>0</v>
      </c>
      <c r="R25" s="9">
        <v>0</v>
      </c>
    </row>
    <row r="26" spans="1:18" ht="30" customHeight="1" x14ac:dyDescent="0.25">
      <c r="A26" s="108" t="s">
        <v>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4.25" customHeight="1" x14ac:dyDescent="0.25">
      <c r="A27" s="99" t="s">
        <v>34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5">
        <f>SUM(N22:R26)</f>
        <v>0</v>
      </c>
      <c r="O27" s="150" t="s">
        <v>31</v>
      </c>
      <c r="P27" s="151"/>
      <c r="Q27" s="151"/>
      <c r="R27" s="152"/>
    </row>
    <row r="28" spans="1:18" ht="66" customHeight="1" x14ac:dyDescent="0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ht="11.25" customHeight="1" x14ac:dyDescent="0.25">
      <c r="A29" s="1"/>
    </row>
    <row r="30" spans="1:18" ht="16.5" customHeight="1" x14ac:dyDescent="0.25">
      <c r="A30" s="153" t="s">
        <v>45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48">
        <v>2</v>
      </c>
      <c r="O30" s="148">
        <v>3</v>
      </c>
      <c r="P30" s="148">
        <v>4</v>
      </c>
      <c r="Q30" s="148">
        <v>4.5</v>
      </c>
      <c r="R30" s="148">
        <v>5</v>
      </c>
    </row>
    <row r="31" spans="1:18" ht="15" customHeight="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48"/>
      <c r="O31" s="148"/>
      <c r="P31" s="148"/>
      <c r="Q31" s="148"/>
      <c r="R31" s="148"/>
    </row>
    <row r="32" spans="1:18" ht="1.5" customHeight="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48"/>
      <c r="O32" s="148"/>
      <c r="P32" s="148"/>
      <c r="Q32" s="148"/>
      <c r="R32" s="148"/>
    </row>
    <row r="33" spans="1:18" ht="15" hidden="1" customHeight="1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48"/>
      <c r="O33" s="148"/>
      <c r="P33" s="148"/>
      <c r="Q33" s="148"/>
      <c r="R33" s="148"/>
    </row>
    <row r="34" spans="1:18" ht="28.35" customHeight="1" x14ac:dyDescent="0.25">
      <c r="A34" s="108" t="s">
        <v>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8.35" customHeight="1" x14ac:dyDescent="0.25">
      <c r="A35" s="107" t="s">
        <v>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15" customHeight="1" x14ac:dyDescent="0.25">
      <c r="A36" s="162" t="s">
        <v>10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8.35" customHeight="1" x14ac:dyDescent="0.25">
      <c r="A37" s="107" t="s">
        <v>11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28.35" customHeight="1" x14ac:dyDescent="0.25">
      <c r="A38" s="108" t="s">
        <v>12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8.35" customHeight="1" x14ac:dyDescent="0.25">
      <c r="A39" s="107" t="s">
        <v>13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spans="1:18" ht="28.35" customHeight="1" x14ac:dyDescent="0.25">
      <c r="A40" s="108" t="s">
        <v>14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12" customHeight="1" x14ac:dyDescent="0.25">
      <c r="A41" s="99" t="s">
        <v>33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5">
        <f>SUM(N34:R40)</f>
        <v>0</v>
      </c>
      <c r="O41" s="154" t="s">
        <v>31</v>
      </c>
      <c r="P41" s="155"/>
      <c r="Q41" s="155"/>
      <c r="R41" s="156"/>
    </row>
    <row r="42" spans="1:18" ht="4.5" customHeight="1" x14ac:dyDescent="0.25">
      <c r="A42" s="2"/>
    </row>
    <row r="43" spans="1:18" ht="16.5" customHeight="1" x14ac:dyDescent="0.25">
      <c r="A43" s="153" t="s">
        <v>51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7">
        <v>2</v>
      </c>
      <c r="O43" s="157">
        <v>3</v>
      </c>
      <c r="P43" s="157">
        <v>4</v>
      </c>
      <c r="Q43" s="157">
        <v>4.5</v>
      </c>
      <c r="R43" s="157">
        <v>5</v>
      </c>
    </row>
    <row r="44" spans="1:18" ht="15" customHeight="1" x14ac:dyDescent="0.2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8"/>
      <c r="O44" s="158"/>
      <c r="P44" s="158"/>
      <c r="Q44" s="158"/>
      <c r="R44" s="158"/>
    </row>
    <row r="45" spans="1:18" ht="5.25" customHeight="1" x14ac:dyDescent="0.2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9"/>
      <c r="O45" s="159"/>
      <c r="P45" s="159"/>
      <c r="Q45" s="159"/>
      <c r="R45" s="159"/>
    </row>
    <row r="46" spans="1:18" ht="15" customHeight="1" x14ac:dyDescent="0.25">
      <c r="A46" s="104" t="s">
        <v>15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30.75" customHeight="1" x14ac:dyDescent="0.25">
      <c r="A47" s="107" t="s">
        <v>16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28.35" customHeight="1" x14ac:dyDescent="0.25">
      <c r="A48" s="108" t="s">
        <v>52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31.5" customHeight="1" x14ac:dyDescent="0.25">
      <c r="A49" s="107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28.35" customHeight="1" x14ac:dyDescent="0.25">
      <c r="A50" s="108" t="s">
        <v>18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8.35" customHeight="1" x14ac:dyDescent="0.25">
      <c r="A51" s="107" t="s">
        <v>19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28.5" customHeight="1" x14ac:dyDescent="0.25">
      <c r="A52" s="108" t="s">
        <v>29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28.35" customHeight="1" x14ac:dyDescent="0.25">
      <c r="A53" s="107" t="s">
        <v>20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12.75" customHeight="1" x14ac:dyDescent="0.25">
      <c r="A54" s="120" t="s">
        <v>33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7">
        <f>SUM(N46:R53)</f>
        <v>0</v>
      </c>
      <c r="O54" s="117" t="s">
        <v>31</v>
      </c>
      <c r="P54" s="118"/>
      <c r="Q54" s="118"/>
      <c r="R54" s="119"/>
    </row>
    <row r="55" spans="1:18" ht="12.75" customHeight="1" x14ac:dyDescent="0.25">
      <c r="A55" s="99" t="s">
        <v>32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5">
        <f>N27+N41+N54</f>
        <v>0</v>
      </c>
      <c r="O55" s="100" t="s">
        <v>31</v>
      </c>
      <c r="P55" s="100"/>
      <c r="Q55" s="100"/>
      <c r="R55" s="100"/>
    </row>
    <row r="56" spans="1:18" ht="12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3"/>
      <c r="P56" s="13"/>
      <c r="Q56" s="13"/>
      <c r="R56" s="13"/>
    </row>
    <row r="57" spans="1:18" ht="12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3"/>
      <c r="P57" s="13"/>
      <c r="Q57" s="13"/>
      <c r="R57" s="13"/>
    </row>
    <row r="58" spans="1:18" ht="12.7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3"/>
      <c r="P58" s="13"/>
      <c r="Q58" s="13"/>
      <c r="R58" s="13"/>
    </row>
    <row r="59" spans="1:18" ht="12.7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3"/>
      <c r="P59" s="13"/>
      <c r="Q59" s="13"/>
      <c r="R59" s="13"/>
    </row>
    <row r="60" spans="1:18" ht="29.25" customHeight="1" x14ac:dyDescent="0.25">
      <c r="A60" s="123" t="s">
        <v>64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ht="10.5" customHeight="1" x14ac:dyDescent="0.25">
      <c r="A61" s="121" t="s">
        <v>43</v>
      </c>
      <c r="B61" s="122"/>
      <c r="C61" s="122"/>
      <c r="D61" s="122"/>
      <c r="E61" s="122"/>
      <c r="F61" s="122"/>
      <c r="G61" s="122"/>
      <c r="H61" s="23" t="s">
        <v>38</v>
      </c>
      <c r="I61" s="24" t="s">
        <v>27</v>
      </c>
      <c r="J61" s="124" t="s">
        <v>67</v>
      </c>
      <c r="K61" s="125"/>
      <c r="L61" s="125"/>
      <c r="M61" s="125"/>
      <c r="N61" s="125"/>
      <c r="O61" s="125"/>
      <c r="P61" s="125"/>
      <c r="Q61" s="125"/>
      <c r="R61" s="126"/>
    </row>
    <row r="62" spans="1:18" ht="24.75" customHeight="1" x14ac:dyDescent="0.25">
      <c r="A62" s="115" t="s">
        <v>49</v>
      </c>
      <c r="B62" s="116"/>
      <c r="C62" s="116"/>
      <c r="D62" s="116"/>
      <c r="E62" s="116"/>
      <c r="F62" s="116"/>
      <c r="G62" s="116"/>
      <c r="H62" s="25">
        <v>0</v>
      </c>
      <c r="I62" s="26">
        <f>-H62*3</f>
        <v>0</v>
      </c>
      <c r="J62" s="127"/>
      <c r="K62" s="128"/>
      <c r="L62" s="128"/>
      <c r="M62" s="128"/>
      <c r="N62" s="128"/>
      <c r="O62" s="128"/>
      <c r="P62" s="128"/>
      <c r="Q62" s="128"/>
      <c r="R62" s="129"/>
    </row>
    <row r="63" spans="1:18" ht="27" customHeight="1" x14ac:dyDescent="0.25">
      <c r="A63" s="133" t="s">
        <v>50</v>
      </c>
      <c r="B63" s="133"/>
      <c r="C63" s="133"/>
      <c r="D63" s="133"/>
      <c r="E63" s="133"/>
      <c r="F63" s="133"/>
      <c r="G63" s="133"/>
      <c r="H63" s="16">
        <v>0</v>
      </c>
      <c r="I63" s="16">
        <f>-H63</f>
        <v>0</v>
      </c>
      <c r="J63" s="130"/>
      <c r="K63" s="131"/>
      <c r="L63" s="131"/>
      <c r="M63" s="131"/>
      <c r="N63" s="131"/>
      <c r="O63" s="131"/>
      <c r="P63" s="131"/>
      <c r="Q63" s="131"/>
      <c r="R63" s="132"/>
    </row>
    <row r="64" spans="1:18" ht="3.75" customHeight="1" x14ac:dyDescent="0.2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1:18" ht="11.25" customHeight="1" x14ac:dyDescent="0.25">
      <c r="A65" s="109" t="s">
        <v>65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</row>
    <row r="66" spans="1:18" ht="12" customHeight="1" x14ac:dyDescent="0.25">
      <c r="A66" s="11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4"/>
    </row>
    <row r="67" spans="1:18" ht="6" customHeight="1" x14ac:dyDescent="0.25">
      <c r="A67" s="5"/>
      <c r="B67" s="5"/>
      <c r="C67" s="5"/>
      <c r="D67" s="5"/>
      <c r="E67" s="5"/>
      <c r="F67" s="5"/>
      <c r="G67" s="5"/>
      <c r="H67" s="19"/>
      <c r="I67" s="17"/>
      <c r="J67" s="20"/>
      <c r="K67" s="21"/>
      <c r="L67" s="21"/>
      <c r="M67" s="21"/>
      <c r="N67" s="21"/>
      <c r="O67" s="21"/>
      <c r="P67" s="21"/>
      <c r="Q67" s="5"/>
      <c r="R67" s="5"/>
    </row>
    <row r="68" spans="1:18" ht="18" customHeight="1" x14ac:dyDescent="0.25">
      <c r="A68" s="101" t="s">
        <v>47</v>
      </c>
      <c r="B68" s="101"/>
      <c r="C68" s="18">
        <f>N55+I62+I63</f>
        <v>0</v>
      </c>
      <c r="D68" s="102" t="str">
        <f>IF(C68=100,"ATENÇÃO!!! Preencher o campo observações.","-")</f>
        <v>-</v>
      </c>
      <c r="E68" s="103"/>
      <c r="F68" s="103"/>
      <c r="G68" s="103"/>
      <c r="H68" s="103"/>
      <c r="I68" s="103"/>
      <c r="J68" s="103"/>
      <c r="K68" s="103" t="str">
        <f>IF(C68&lt;70,"ATENÇÃO!!! Preencher o campo observações.","-")</f>
        <v>ATENÇÃO!!! Preencher o campo observações.</v>
      </c>
      <c r="L68" s="103"/>
      <c r="M68" s="103"/>
      <c r="N68" s="103"/>
      <c r="O68" s="103"/>
      <c r="P68" s="103"/>
      <c r="Q68" s="28"/>
      <c r="R68" s="28"/>
    </row>
    <row r="69" spans="1:18" ht="6" customHeight="1" x14ac:dyDescent="0.25">
      <c r="A69" s="10" t="s">
        <v>28</v>
      </c>
      <c r="B69" s="10"/>
      <c r="C69" s="2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5" customHeight="1" x14ac:dyDescent="0.25">
      <c r="A70" s="83" t="s">
        <v>36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34.5" customHeight="1" x14ac:dyDescent="0.25">
      <c r="A71" s="82" t="s">
        <v>87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ht="19.7" customHeight="1" x14ac:dyDescent="0.2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6"/>
    </row>
    <row r="73" spans="1:18" ht="19.7" customHeight="1" x14ac:dyDescent="0.25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</row>
    <row r="74" spans="1:18" ht="19.7" customHeight="1" x14ac:dyDescent="0.25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2"/>
    </row>
    <row r="75" spans="1:18" ht="3.75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7.5" customHeight="1" x14ac:dyDescent="0.25">
      <c r="A76" s="93" t="s">
        <v>91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5"/>
    </row>
    <row r="77" spans="1:18" ht="8.25" customHeight="1" x14ac:dyDescent="0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8"/>
    </row>
    <row r="78" spans="1:18" ht="3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5" customHeight="1" x14ac:dyDescent="0.25">
      <c r="A79" s="66" t="s">
        <v>73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8"/>
    </row>
    <row r="80" spans="1:18" ht="5.25" customHeigh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8.25" customHeight="1" x14ac:dyDescent="0.25">
      <c r="A81" s="69" t="s">
        <v>74</v>
      </c>
      <c r="B81" s="70"/>
      <c r="C81" s="72" t="s">
        <v>75</v>
      </c>
      <c r="D81" s="70"/>
      <c r="E81" s="35"/>
      <c r="F81" s="73" t="s">
        <v>76</v>
      </c>
      <c r="G81" s="70"/>
      <c r="H81" s="73" t="s">
        <v>77</v>
      </c>
      <c r="I81" s="74"/>
      <c r="J81" s="72" t="s">
        <v>78</v>
      </c>
      <c r="K81" s="70"/>
      <c r="L81" s="73" t="s">
        <v>79</v>
      </c>
      <c r="M81" s="70"/>
      <c r="N81" s="73" t="s">
        <v>80</v>
      </c>
      <c r="O81" s="76"/>
      <c r="P81" s="77"/>
      <c r="Q81" s="77"/>
      <c r="R81" s="78"/>
    </row>
    <row r="82" spans="1:18" ht="15.75" customHeight="1" x14ac:dyDescent="0.25">
      <c r="A82" s="69"/>
      <c r="B82" s="71"/>
      <c r="C82" s="72"/>
      <c r="D82" s="71"/>
      <c r="E82" s="35"/>
      <c r="F82" s="73"/>
      <c r="G82" s="71"/>
      <c r="H82" s="73"/>
      <c r="I82" s="75"/>
      <c r="J82" s="72"/>
      <c r="K82" s="71"/>
      <c r="L82" s="73"/>
      <c r="M82" s="71"/>
      <c r="N82" s="73"/>
      <c r="O82" s="79"/>
      <c r="P82" s="80"/>
      <c r="Q82" s="80"/>
      <c r="R82" s="81"/>
    </row>
    <row r="83" spans="1:18" ht="6" customHeigh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6"/>
      <c r="Q83" s="53"/>
      <c r="R83" s="54"/>
    </row>
    <row r="84" spans="1:18" ht="15" customHeight="1" x14ac:dyDescent="0.25">
      <c r="A84" s="40" t="s">
        <v>21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spans="1:18" ht="36" customHeight="1" x14ac:dyDescent="0.25">
      <c r="A85" s="55" t="s">
        <v>40</v>
      </c>
      <c r="B85" s="55"/>
      <c r="C85" s="56"/>
      <c r="D85" s="57"/>
      <c r="E85" s="57"/>
      <c r="F85" s="58"/>
      <c r="G85" s="56" t="s">
        <v>48</v>
      </c>
      <c r="H85" s="58"/>
      <c r="I85" s="56"/>
      <c r="J85" s="58"/>
      <c r="K85" s="56" t="s">
        <v>39</v>
      </c>
      <c r="L85" s="57"/>
      <c r="M85" s="55"/>
      <c r="N85" s="55"/>
      <c r="O85" s="55"/>
      <c r="P85" s="55"/>
      <c r="Q85" s="55"/>
      <c r="R85" s="55"/>
    </row>
    <row r="86" spans="1:18" ht="13.5" customHeight="1" x14ac:dyDescent="0.25">
      <c r="A86" s="59" t="s">
        <v>26</v>
      </c>
      <c r="B86" s="60"/>
      <c r="C86" s="61"/>
      <c r="D86" s="62"/>
      <c r="E86" s="62"/>
      <c r="F86" s="63"/>
      <c r="G86" s="64" t="s">
        <v>26</v>
      </c>
      <c r="H86" s="60"/>
      <c r="I86" s="59"/>
      <c r="J86" s="60"/>
      <c r="K86" s="65" t="s">
        <v>26</v>
      </c>
      <c r="L86" s="65"/>
      <c r="M86" s="59"/>
      <c r="N86" s="64"/>
      <c r="O86" s="64"/>
      <c r="P86" s="64"/>
      <c r="Q86" s="64"/>
      <c r="R86" s="60"/>
    </row>
    <row r="87" spans="1:18" ht="3.75" customHeight="1" x14ac:dyDescent="0.25">
      <c r="A87" s="3"/>
    </row>
    <row r="88" spans="1:18" x14ac:dyDescent="0.25">
      <c r="A88" s="40" t="s">
        <v>41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ht="20.25" customHeight="1" x14ac:dyDescent="0.25">
      <c r="A89" s="41" t="s">
        <v>85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8" ht="20.25" customHeight="1" x14ac:dyDescent="0.25">
      <c r="A90" s="42" t="s">
        <v>30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2" customHeight="1" x14ac:dyDescent="0.25">
      <c r="A91" s="43" t="s">
        <v>81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5"/>
    </row>
    <row r="92" spans="1:18" ht="12" customHeight="1" x14ac:dyDescent="0.25">
      <c r="A92" s="46" t="s">
        <v>35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/>
    </row>
    <row r="93" spans="1:18" ht="12.75" customHeight="1" x14ac:dyDescent="0.25">
      <c r="A93" s="41" t="s">
        <v>82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ht="12" customHeight="1" x14ac:dyDescent="0.25">
      <c r="A94" s="49" t="s">
        <v>83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1"/>
    </row>
    <row r="95" spans="1:18" ht="12" customHeight="1" x14ac:dyDescent="0.25">
      <c r="A95" s="39" t="s">
        <v>88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2.75" customHeight="1" x14ac:dyDescent="0.25">
      <c r="A96" s="52" t="s">
        <v>89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ht="14.25" customHeight="1" x14ac:dyDescent="0.25">
      <c r="A97" s="39" t="s">
        <v>84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</sheetData>
  <sheetProtection password="C71F" sheet="1" objects="1" scenarios="1"/>
  <protectedRanges>
    <protectedRange sqref="C4 C5 J5 N4 N5 R5 R9:R14 N8:N9 L8:L9 A11:N12 N22:R26 N34:R40 N46:R53 H62:H63 A72 O81 M81 K81 I81 G81 D81 B81 M85:R86 I85:J86 C85:F86" name="Intervalo1"/>
  </protectedRanges>
  <mergeCells count="139">
    <mergeCell ref="A38:M38"/>
    <mergeCell ref="A35:M35"/>
    <mergeCell ref="A36:M36"/>
    <mergeCell ref="A37:M37"/>
    <mergeCell ref="O7:R7"/>
    <mergeCell ref="K7:N7"/>
    <mergeCell ref="A7:J7"/>
    <mergeCell ref="O9:Q9"/>
    <mergeCell ref="O10:Q10"/>
    <mergeCell ref="O11:Q11"/>
    <mergeCell ref="O12:Q12"/>
    <mergeCell ref="O13:Q13"/>
    <mergeCell ref="O14:Q14"/>
    <mergeCell ref="A10:N10"/>
    <mergeCell ref="A11:N11"/>
    <mergeCell ref="A12:N12"/>
    <mergeCell ref="A13:N14"/>
    <mergeCell ref="A8:J8"/>
    <mergeCell ref="O8:R8"/>
    <mergeCell ref="A9:J9"/>
    <mergeCell ref="A16:R16"/>
    <mergeCell ref="A25:M25"/>
    <mergeCell ref="A26:M26"/>
    <mergeCell ref="N18:N21"/>
    <mergeCell ref="A39:M39"/>
    <mergeCell ref="A40:M40"/>
    <mergeCell ref="A41:M41"/>
    <mergeCell ref="O41:R41"/>
    <mergeCell ref="R43:R45"/>
    <mergeCell ref="A43:M45"/>
    <mergeCell ref="L17:M17"/>
    <mergeCell ref="N17:R17"/>
    <mergeCell ref="A30:M33"/>
    <mergeCell ref="A28:R28"/>
    <mergeCell ref="N30:N33"/>
    <mergeCell ref="O30:O33"/>
    <mergeCell ref="P30:P33"/>
    <mergeCell ref="R18:R21"/>
    <mergeCell ref="P43:P45"/>
    <mergeCell ref="A34:M34"/>
    <mergeCell ref="R30:R33"/>
    <mergeCell ref="P18:P21"/>
    <mergeCell ref="A23:M23"/>
    <mergeCell ref="A24:M24"/>
    <mergeCell ref="Q18:Q21"/>
    <mergeCell ref="N43:N45"/>
    <mergeCell ref="O43:O45"/>
    <mergeCell ref="Q43:Q45"/>
    <mergeCell ref="O18:O21"/>
    <mergeCell ref="A17:C17"/>
    <mergeCell ref="D17:H17"/>
    <mergeCell ref="I17:K17"/>
    <mergeCell ref="Q30:Q33"/>
    <mergeCell ref="O27:R27"/>
    <mergeCell ref="A22:M22"/>
    <mergeCell ref="A27:M27"/>
    <mergeCell ref="A18:M21"/>
    <mergeCell ref="A1:R1"/>
    <mergeCell ref="K6:O6"/>
    <mergeCell ref="A3:R3"/>
    <mergeCell ref="P6:R6"/>
    <mergeCell ref="N5:O5"/>
    <mergeCell ref="J5:K5"/>
    <mergeCell ref="L5:M5"/>
    <mergeCell ref="C6:J6"/>
    <mergeCell ref="A4:B4"/>
    <mergeCell ref="A5:B5"/>
    <mergeCell ref="A6:B6"/>
    <mergeCell ref="P5:Q5"/>
    <mergeCell ref="F5:I5"/>
    <mergeCell ref="C5:D5"/>
    <mergeCell ref="C4:K4"/>
    <mergeCell ref="L4:M4"/>
    <mergeCell ref="N4:R4"/>
    <mergeCell ref="A46:M46"/>
    <mergeCell ref="A47:M47"/>
    <mergeCell ref="A52:M52"/>
    <mergeCell ref="A65:R66"/>
    <mergeCell ref="A62:G62"/>
    <mergeCell ref="O54:R54"/>
    <mergeCell ref="A50:M50"/>
    <mergeCell ref="A53:M53"/>
    <mergeCell ref="A48:M48"/>
    <mergeCell ref="A49:M49"/>
    <mergeCell ref="A54:M54"/>
    <mergeCell ref="A61:G61"/>
    <mergeCell ref="A60:R60"/>
    <mergeCell ref="J61:R63"/>
    <mergeCell ref="A51:M51"/>
    <mergeCell ref="A63:G63"/>
    <mergeCell ref="A64:R64"/>
    <mergeCell ref="A71:R71"/>
    <mergeCell ref="A70:R70"/>
    <mergeCell ref="A72:R74"/>
    <mergeCell ref="A76:R77"/>
    <mergeCell ref="A55:M55"/>
    <mergeCell ref="O55:R55"/>
    <mergeCell ref="A68:B68"/>
    <mergeCell ref="D68:J68"/>
    <mergeCell ref="K68:P68"/>
    <mergeCell ref="A79:R79"/>
    <mergeCell ref="A81:A82"/>
    <mergeCell ref="B81:B82"/>
    <mergeCell ref="C81:C82"/>
    <mergeCell ref="D81:D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R82"/>
    <mergeCell ref="Q83:R83"/>
    <mergeCell ref="A84:R84"/>
    <mergeCell ref="A85:B85"/>
    <mergeCell ref="C85:F85"/>
    <mergeCell ref="G85:H85"/>
    <mergeCell ref="I85:J85"/>
    <mergeCell ref="K85:L85"/>
    <mergeCell ref="M85:R85"/>
    <mergeCell ref="A86:B86"/>
    <mergeCell ref="C86:F86"/>
    <mergeCell ref="G86:H86"/>
    <mergeCell ref="I86:J86"/>
    <mergeCell ref="K86:L86"/>
    <mergeCell ref="M86:R86"/>
    <mergeCell ref="A97:R97"/>
    <mergeCell ref="A88:R88"/>
    <mergeCell ref="A89:R89"/>
    <mergeCell ref="A90:R90"/>
    <mergeCell ref="A91:R91"/>
    <mergeCell ref="A92:R92"/>
    <mergeCell ref="A93:R93"/>
    <mergeCell ref="A94:R94"/>
    <mergeCell ref="A95:R95"/>
    <mergeCell ref="A96:R96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2016-11-08T12:24:13Z</cp:lastPrinted>
  <dcterms:created xsi:type="dcterms:W3CDTF">2015-05-29T13:29:20Z</dcterms:created>
  <dcterms:modified xsi:type="dcterms:W3CDTF">2016-11-08T13:00:36Z</dcterms:modified>
</cp:coreProperties>
</file>