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GC 14-07\5 PROCESSO DE EVOLUÇÃO 2018\"/>
    </mc:Choice>
  </mc:AlternateContent>
  <workbookProtection workbookPassword="C71F" lockStructure="1"/>
  <bookViews>
    <workbookView xWindow="0" yWindow="0" windowWidth="24000" windowHeight="9735"/>
  </bookViews>
  <sheets>
    <sheet name="Plan1" sheetId="1" r:id="rId1"/>
    <sheet name="Plan2" sheetId="2" r:id="rId2"/>
  </sheets>
  <definedNames>
    <definedName name="_xlnm._FilterDatabase" localSheetId="0" hidden="1">Plan1!$A$59:$R$69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60" i="1"/>
  <c r="N52" i="1" l="1"/>
  <c r="N37" i="1" l="1"/>
  <c r="N25" i="1"/>
  <c r="N53" i="1" l="1"/>
  <c r="C63" i="1" s="1"/>
  <c r="K63" i="1" l="1"/>
  <c r="D63" i="1"/>
</calcChain>
</file>

<file path=xl/sharedStrings.xml><?xml version="1.0" encoding="utf-8"?>
<sst xmlns="http://schemas.openxmlformats.org/spreadsheetml/2006/main" count="106" uniqueCount="90">
  <si>
    <t>Nome do Avaliado:</t>
  </si>
  <si>
    <t>Cargo de origem:</t>
  </si>
  <si>
    <t>Telefone e Celular do Avaliador:</t>
  </si>
  <si>
    <t>FATORES IMPEDITIVOS À EVOLUÇÃO FUNCIONAL</t>
  </si>
  <si>
    <t>IDENTIFICAÇÃO</t>
  </si>
  <si>
    <t>SIM</t>
  </si>
  <si>
    <t>NÃO</t>
  </si>
  <si>
    <t xml:space="preserve">1- Teve mais de 15 (quinze) faltas injustificadas durante o interstício? </t>
  </si>
  <si>
    <t xml:space="preserve">3- Teve no período de interstício, decisão administrativa transitada em julgado aplicando pena disciplinar de suspensão? </t>
  </si>
  <si>
    <t>Matrícula:</t>
  </si>
  <si>
    <t>Data:</t>
  </si>
  <si>
    <t>TOTAL</t>
  </si>
  <si>
    <t xml:space="preserve">                                                   </t>
  </si>
  <si>
    <t>2. Plano de melhoria: Estabelecer uma relação de objetivos da organização, identificando as áreas que necessitam de aprimoramento, fixando metas e padrões a serem atingidos através da busca pelos recursos necessários. Com esse ato o gestor proporcionará condições para que seu subordinado consiga obter melhorias para as avaliações futuras.</t>
  </si>
  <si>
    <t xml:space="preserve">     &lt;==== calculado automaticamente</t>
  </si>
  <si>
    <t>TOTAL DAS 3 DIMENSÕES -------------------------------------------------------------------------------------------------------------</t>
  </si>
  <si>
    <t>SUB-TOTAL ---------------------------------------------------------------------------------------------------------------------------------</t>
  </si>
  <si>
    <t>SUB-TOTAL  --------------------------------------------------------------------------------------------------------------------------------</t>
  </si>
  <si>
    <t>4. Seja justo e tenha a sensibilidade de notar as pequenas melhorias do seu avaliado. Isso o estimulará.</t>
  </si>
  <si>
    <t>OBSERVAÇÕES</t>
  </si>
  <si>
    <t xml:space="preserve">Secretaria e Departamento:                                               </t>
  </si>
  <si>
    <t>DICAS PARA O AVALIADOR</t>
  </si>
  <si>
    <r>
      <t xml:space="preserve">CONCEITOS </t>
    </r>
    <r>
      <rPr>
        <sz val="10"/>
        <color theme="1"/>
        <rFont val="Times New Roman"/>
        <family val="1"/>
      </rPr>
      <t>(marque com os números abaixo)</t>
    </r>
  </si>
  <si>
    <t>marque com número</t>
  </si>
  <si>
    <t xml:space="preserve"> NOTA FINAL  =&gt; </t>
  </si>
  <si>
    <r>
      <t xml:space="preserve">MUITO BOM (superou as expectativas): </t>
    </r>
    <r>
      <rPr>
        <sz val="15"/>
        <color theme="1"/>
        <rFont val="Times New Roman"/>
        <family val="1"/>
      </rPr>
      <t>4,5</t>
    </r>
    <r>
      <rPr>
        <sz val="10"/>
        <color theme="1"/>
        <rFont val="Times New Roman"/>
        <family val="1"/>
      </rPr>
      <t xml:space="preserve"> </t>
    </r>
  </si>
  <si>
    <r>
      <rPr>
        <sz val="9"/>
        <color theme="1"/>
        <rFont val="Times New Roman"/>
        <family val="1"/>
      </rPr>
      <t>EXCELENTE (superou demasiadamente as expectativas):</t>
    </r>
    <r>
      <rPr>
        <sz val="10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5,0</t>
    </r>
  </si>
  <si>
    <r>
      <t>BOM                                 (atendeu as expectativas) =</t>
    </r>
    <r>
      <rPr>
        <sz val="15"/>
        <color theme="1"/>
        <rFont val="Times New Roman"/>
        <family val="1"/>
      </rPr>
      <t xml:space="preserve"> 4,0</t>
    </r>
  </si>
  <si>
    <t>2. Desenvolve o plano didático - pedagógico em consonância com o nível de desenvolvimento e ritmo de aprendizagem dos alunos.</t>
  </si>
  <si>
    <t>6. Cumpre as demandas de trabalho dentro dos prazos previamente estabelecidos.</t>
  </si>
  <si>
    <t>7. Encontra alternativa eficaz para problemas e situações imprevistas.</t>
  </si>
  <si>
    <t>8. Realiza projetos, ações e atividades que apresentam impacto na melhoria do processo educativo.</t>
  </si>
  <si>
    <t>15. Comparece e permanece no local de trabalho, executando as atribuições que lhe são devidas.</t>
  </si>
  <si>
    <t>17. Apresenta propostas de melhoria ou inovação na prática pedagógica, através de cursos de capacitação dos quais participa.</t>
  </si>
  <si>
    <t>18. Desenvolve de forma regular atividades e tarefas em equipe de trabalho.</t>
  </si>
  <si>
    <t>1. Promove a efetiva aprendizagem dos alunos.</t>
  </si>
  <si>
    <t>5. Cumpre, dentro do que lhe compete, as metas estabelecidas no Plano Político Pedagógico (PPP).</t>
  </si>
  <si>
    <t>20. Mantém boa interação com os colegas, contribuindo para o estabelecimento de um clima agradável de trabalho.</t>
  </si>
  <si>
    <t>INASSIDUIDADE: Falta(s) injustificada(s) durante o período avaliativo</t>
  </si>
  <si>
    <t>ATRASO: Atraso(s) ou antecipação(ões) de saída superior(es) a 15 minutos.</t>
  </si>
  <si>
    <t>ANEXO II</t>
  </si>
  <si>
    <t>11. Participa ativamente das atividades curriculares, extra-curriculares, reuniões de trabalho, estudo e planejamento da Unidade de Ensino.</t>
  </si>
  <si>
    <t>13. Utiliza com cuidado, zelo e sem desperdício os equipamentos, materiais didáticos e instalações escolares no exercício das atividades e tarefas.</t>
  </si>
  <si>
    <t xml:space="preserve">                    1ª DIMENSÃO                                                                                                                                                        Qualidade do trabalho, respeito, ética e metas.</t>
  </si>
  <si>
    <t>10. Responde às demandas surgidas no cotidiano do trabalho.</t>
  </si>
  <si>
    <r>
      <t xml:space="preserve">                                 2ª DIMENSÃO                                                                                                                                             Responsabilidade, tempestividade e </t>
    </r>
    <r>
      <rPr>
        <b/>
        <sz val="10"/>
        <color theme="1"/>
        <rFont val="Times New Roman"/>
        <family val="1"/>
      </rPr>
      <t>comportamento pró-ativo.</t>
    </r>
  </si>
  <si>
    <t xml:space="preserve">                3ª DIMENSÃO                                                                                                                                                                  Presteza, uso de equipamentos e interação com os colegas.              </t>
  </si>
  <si>
    <t>19. Sabe ouvir e discordar de forma respeitosa das ideias dos demais membros da equipe, acatando a decisão da maioria.</t>
  </si>
  <si>
    <t>12. Demonstra interesse, disponibilidade e agilidade no exercício de suas atribuições.</t>
  </si>
  <si>
    <t>14. Ensina seus alunos e zela para que eles preservem as instalações e equipamentos da escola, assim como os bens e patrimônio alheios.</t>
  </si>
  <si>
    <t>3. Desenvolve as atividades curriculares articuladas com a Proposta Pedagógica da unidade de ensino.</t>
  </si>
  <si>
    <t>9. Organiza e divide adequadamente seu tempo de trabalho, evitando adiamento das atividades a serem executadas.</t>
  </si>
  <si>
    <t>16. Socializa com seus pares os conhecimentos adquiridos em programas de capacitação, cursos e outras situações de aprendizagem.</t>
  </si>
  <si>
    <t>INSATISFATÓRIO</t>
  </si>
  <si>
    <t>REGULAR</t>
  </si>
  <si>
    <t>BOM</t>
  </si>
  <si>
    <t>MUITO BOM</t>
  </si>
  <si>
    <t>EXCELENTE</t>
  </si>
  <si>
    <t xml:space="preserve">BOM </t>
  </si>
  <si>
    <t>4. Apresenta postura ética com relação aos alunos, pais e grupo de trabalho, cumprindo os valores e princípios estabelecidos no meio social e profissional.</t>
  </si>
  <si>
    <t xml:space="preserve">INASSIDUIDADE E ATRASO                                                                                                                                                                                                                                            </t>
  </si>
  <si>
    <t>número de faltas</t>
  </si>
  <si>
    <t>A Avaliação de Desempenho é uma sistemática apreciação do comportamento das pessoas nos cargos que ocupam, constituindo o ponto principal do sistema: a comunicação que serve de retroação e que reduz a distância entre o avaliador e avaliado.</t>
  </si>
  <si>
    <t>"Avaliar é medir, é verificar, é ajuizar, mas acima de tudo, avaliar é MELHORAR - (autor desconhecido)</t>
  </si>
  <si>
    <r>
      <t xml:space="preserve">SUGESTÃO DE TREINAMENTO </t>
    </r>
    <r>
      <rPr>
        <b/>
        <sz val="7"/>
        <color theme="1"/>
        <rFont val="Times New Roman"/>
        <family val="1"/>
      </rPr>
      <t>(marque com x)</t>
    </r>
  </si>
  <si>
    <t>INFORMÁTICA</t>
  </si>
  <si>
    <t>REDAÇÃO E GRAMÁTICA</t>
  </si>
  <si>
    <t>LIDERANÇA</t>
  </si>
  <si>
    <t>ATENDIMENTO AO PÚBLICO</t>
  </si>
  <si>
    <t>MOTIVAÇÃO</t>
  </si>
  <si>
    <t>RELACIONAMENTO INTERPESSOAL</t>
  </si>
  <si>
    <t>OUTROS DESCREVER</t>
  </si>
  <si>
    <t>Assinatura e carimbo do Avaliador                (obrigatório):</t>
  </si>
  <si>
    <t>Grupo de Avaliação - máximo 3 membros (facultativo):</t>
  </si>
  <si>
    <t>Assinatura da Comissão (obrigatório):</t>
  </si>
  <si>
    <t>Assinatura do Avaliado (obrigatório):</t>
  </si>
  <si>
    <t xml:space="preserve">1. Não serão aceitas as entregas intempestivas de documentos referentes ao Processo de Evolução Funcional, bem como instrumentos preenchidos manualmente, não assinados, com algum campo em branco, rasuras ou emendas.  </t>
  </si>
  <si>
    <t>3. É um direito do servidor conhecer os fatores que ensejaram diminuição dos pontos de maneira clara, precisa, assim como obter uma cópia da avaliação.</t>
  </si>
  <si>
    <t>5. A Avaliação deverá ser entregue ao representante de sua Secretaria.</t>
  </si>
  <si>
    <t>6. A ausência da Avaliação de Desempenho ensejará a abertura de Processo Administrativo Disciplinar.</t>
  </si>
  <si>
    <t>7. A entrega fora do prazo excluirá o servidor do Processo de Evolução Funcional.</t>
  </si>
  <si>
    <t>8. As coisas só se tornam impossíveis quando não nos damos a oportunidade de acreditar - "Eduardo Frederico"</t>
  </si>
  <si>
    <t>9. Estamos à disposição para quaisquer esclarecimentos. Continue com o bom trabalho! Você faz a diferença!</t>
  </si>
  <si>
    <t xml:space="preserve">2- Já adquiriu ou vai adquirir estabilidade antes do término do período avaliativo? </t>
  </si>
  <si>
    <t>Cargo comissionado:</t>
  </si>
  <si>
    <t>Data de admissão:</t>
  </si>
  <si>
    <r>
      <t xml:space="preserve">REGULAR (atendeu parcialmente as expectativas): </t>
    </r>
    <r>
      <rPr>
        <sz val="15"/>
        <color theme="1"/>
        <rFont val="Times New Roman"/>
        <family val="1"/>
      </rPr>
      <t>3,0</t>
    </r>
  </si>
  <si>
    <r>
      <t xml:space="preserve">INSATISFATÓRIO (não atendeu as expectativas): </t>
    </r>
    <r>
      <rPr>
        <sz val="15"/>
        <color theme="1"/>
        <rFont val="Times New Roman"/>
        <family val="1"/>
      </rPr>
      <t>2,0</t>
    </r>
  </si>
  <si>
    <t>A</t>
  </si>
  <si>
    <t>EVOLUÇÃO 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</si>
</sst>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545454"/>
      <name val="Arial"/>
      <family val="2"/>
    </font>
    <font>
      <sz val="4"/>
      <color theme="1"/>
      <name val="Calibri"/>
      <family val="2"/>
      <scheme val="minor"/>
    </font>
    <font>
      <b/>
      <sz val="15"/>
      <color theme="1"/>
      <name val="Times New Roman"/>
      <family val="1"/>
    </font>
    <font>
      <sz val="5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1"/>
      <color rgb="FF002060"/>
      <name val="Times New Roman"/>
      <family val="1"/>
    </font>
    <font>
      <sz val="7"/>
      <color theme="4" tint="-0.249977111117893"/>
      <name val="Calibri"/>
      <family val="2"/>
      <scheme val="minor"/>
    </font>
    <font>
      <sz val="6"/>
      <color theme="4" tint="-0.249977111117893"/>
      <name val="Times New Roman"/>
      <family val="1"/>
    </font>
    <font>
      <b/>
      <sz val="5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1"/>
      <name val="Times New Roman"/>
      <family val="1"/>
    </font>
    <font>
      <sz val="15"/>
      <color theme="1"/>
      <name val="Times New Roman"/>
      <family val="1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6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rgb="FFFF0000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4"/>
      <color theme="1"/>
      <name val="Times New Roman"/>
      <family val="1"/>
    </font>
    <font>
      <b/>
      <sz val="4"/>
      <color rgb="FFFF0000"/>
      <name val="Times New Roman"/>
      <family val="1"/>
    </font>
    <font>
      <b/>
      <sz val="3"/>
      <color rgb="FFFF0000"/>
      <name val="Times New Roman"/>
      <family val="1"/>
    </font>
    <font>
      <sz val="4"/>
      <color theme="1"/>
      <name val="Times New Roman"/>
      <family val="1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4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4" fillId="4" borderId="0" xfId="0" quotePrefix="1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/>
    </xf>
    <xf numFmtId="0" fontId="29" fillId="4" borderId="0" xfId="0" quotePrefix="1" applyFont="1" applyFill="1" applyBorder="1" applyAlignment="1">
      <alignment horizontal="center" vertical="center" wrapText="1"/>
    </xf>
    <xf numFmtId="0" fontId="32" fillId="4" borderId="0" xfId="0" quotePrefix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5" fillId="9" borderId="3" xfId="0" applyFont="1" applyFill="1" applyBorder="1" applyAlignment="1"/>
    <xf numFmtId="0" fontId="2" fillId="9" borderId="3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0" fillId="0" borderId="1" xfId="0" applyBorder="1"/>
    <xf numFmtId="0" fontId="21" fillId="8" borderId="1" xfId="0" applyFont="1" applyFill="1" applyBorder="1" applyAlignment="1">
      <alignment horizontal="center" vertical="center" wrapText="1"/>
    </xf>
    <xf numFmtId="0" fontId="1" fillId="7" borderId="12" xfId="0" quotePrefix="1" applyFont="1" applyFill="1" applyBorder="1" applyAlignment="1">
      <alignment horizontal="center" vertical="center" wrapText="1"/>
    </xf>
    <xf numFmtId="0" fontId="1" fillId="7" borderId="5" xfId="0" quotePrefix="1" applyFont="1" applyFill="1" applyBorder="1" applyAlignment="1">
      <alignment horizontal="center" vertical="center" wrapText="1"/>
    </xf>
    <xf numFmtId="0" fontId="1" fillId="7" borderId="11" xfId="0" quotePrefix="1" applyFont="1" applyFill="1" applyBorder="1" applyAlignment="1">
      <alignment horizontal="center" vertical="center" wrapText="1"/>
    </xf>
    <xf numFmtId="0" fontId="1" fillId="7" borderId="13" xfId="0" quotePrefix="1" applyFont="1" applyFill="1" applyBorder="1" applyAlignment="1">
      <alignment horizontal="center" vertical="center" wrapText="1"/>
    </xf>
    <xf numFmtId="0" fontId="1" fillId="7" borderId="0" xfId="0" quotePrefix="1" applyFont="1" applyFill="1" applyBorder="1" applyAlignment="1">
      <alignment horizontal="center" vertical="center" wrapText="1"/>
    </xf>
    <xf numFmtId="0" fontId="1" fillId="7" borderId="14" xfId="0" quotePrefix="1" applyFont="1" applyFill="1" applyBorder="1" applyAlignment="1">
      <alignment horizontal="center" vertical="center" wrapText="1"/>
    </xf>
    <xf numFmtId="0" fontId="1" fillId="7" borderId="15" xfId="0" quotePrefix="1" applyFont="1" applyFill="1" applyBorder="1" applyAlignment="1">
      <alignment horizontal="center" vertical="center" wrapText="1"/>
    </xf>
    <xf numFmtId="0" fontId="1" fillId="7" borderId="9" xfId="0" quotePrefix="1" applyFont="1" applyFill="1" applyBorder="1" applyAlignment="1">
      <alignment horizontal="center" vertical="center" wrapText="1"/>
    </xf>
    <xf numFmtId="0" fontId="1" fillId="7" borderId="10" xfId="0" quotePrefix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textRotation="45"/>
    </xf>
    <xf numFmtId="0" fontId="9" fillId="5" borderId="8" xfId="0" applyFont="1" applyFill="1" applyBorder="1" applyAlignment="1">
      <alignment horizontal="center" vertical="center" textRotation="45"/>
    </xf>
    <xf numFmtId="0" fontId="9" fillId="5" borderId="6" xfId="0" applyFont="1" applyFill="1" applyBorder="1" applyAlignment="1">
      <alignment horizontal="center" vertical="center" textRotation="45"/>
    </xf>
    <xf numFmtId="0" fontId="4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textRotation="45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 textRotation="45"/>
    </xf>
    <xf numFmtId="0" fontId="7" fillId="5" borderId="8" xfId="0" applyFont="1" applyFill="1" applyBorder="1" applyAlignment="1">
      <alignment horizontal="center" vertical="center" textRotation="45"/>
    </xf>
    <xf numFmtId="0" fontId="7" fillId="5" borderId="6" xfId="0" applyFont="1" applyFill="1" applyBorder="1" applyAlignment="1">
      <alignment horizontal="center" vertical="center" textRotation="45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8" fillId="6" borderId="2" xfId="0" applyFont="1" applyFill="1" applyBorder="1" applyAlignment="1">
      <alignment vertical="center" wrapText="1"/>
    </xf>
    <xf numFmtId="0" fontId="18" fillId="6" borderId="3" xfId="0" applyFont="1" applyFill="1" applyBorder="1" applyAlignment="1">
      <alignment vertical="center" wrapText="1"/>
    </xf>
    <xf numFmtId="0" fontId="18" fillId="6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34" fillId="3" borderId="2" xfId="0" applyFont="1" applyFill="1" applyBorder="1" applyAlignment="1">
      <alignment vertical="center" wrapText="1"/>
    </xf>
    <xf numFmtId="0" fontId="34" fillId="3" borderId="3" xfId="0" applyFont="1" applyFill="1" applyBorder="1" applyAlignment="1">
      <alignment vertical="center" wrapText="1"/>
    </xf>
    <xf numFmtId="0" fontId="34" fillId="3" borderId="4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 vertical="center"/>
    </xf>
    <xf numFmtId="0" fontId="5" fillId="9" borderId="2" xfId="0" quotePrefix="1" applyFont="1" applyFill="1" applyBorder="1" applyAlignment="1">
      <alignment horizontal="center" vertical="center" wrapText="1"/>
    </xf>
    <xf numFmtId="0" fontId="5" fillId="9" borderId="3" xfId="0" quotePrefix="1" applyFont="1" applyFill="1" applyBorder="1" applyAlignment="1">
      <alignment horizontal="center" vertical="center" wrapText="1"/>
    </xf>
    <xf numFmtId="0" fontId="5" fillId="9" borderId="4" xfId="0" quotePrefix="1" applyFont="1" applyFill="1" applyBorder="1" applyAlignment="1">
      <alignment horizontal="center" vertical="center" wrapText="1"/>
    </xf>
    <xf numFmtId="0" fontId="29" fillId="4" borderId="7" xfId="0" quotePrefix="1" applyFont="1" applyFill="1" applyBorder="1" applyAlignment="1">
      <alignment horizontal="center" vertical="center" wrapText="1"/>
    </xf>
    <xf numFmtId="0" fontId="29" fillId="4" borderId="6" xfId="0" quotePrefix="1" applyFont="1" applyFill="1" applyBorder="1" applyAlignment="1">
      <alignment horizontal="center" vertical="center" wrapText="1"/>
    </xf>
    <xf numFmtId="0" fontId="30" fillId="4" borderId="0" xfId="0" quotePrefix="1" applyFont="1" applyFill="1" applyBorder="1" applyAlignment="1">
      <alignment horizontal="center" vertical="center" wrapText="1"/>
    </xf>
    <xf numFmtId="0" fontId="31" fillId="4" borderId="12" xfId="0" quotePrefix="1" applyFont="1" applyFill="1" applyBorder="1" applyAlignment="1">
      <alignment horizontal="center" vertical="center" wrapText="1"/>
    </xf>
    <xf numFmtId="0" fontId="31" fillId="4" borderId="5" xfId="0" quotePrefix="1" applyFont="1" applyFill="1" applyBorder="1" applyAlignment="1">
      <alignment horizontal="center" vertical="center" wrapText="1"/>
    </xf>
    <xf numFmtId="0" fontId="31" fillId="4" borderId="11" xfId="0" quotePrefix="1" applyFont="1" applyFill="1" applyBorder="1" applyAlignment="1">
      <alignment horizontal="center" vertical="center" wrapText="1"/>
    </xf>
    <xf numFmtId="0" fontId="31" fillId="4" borderId="15" xfId="0" quotePrefix="1" applyFont="1" applyFill="1" applyBorder="1" applyAlignment="1">
      <alignment horizontal="center" vertical="center" wrapText="1"/>
    </xf>
    <xf numFmtId="0" fontId="31" fillId="4" borderId="9" xfId="0" quotePrefix="1" applyFont="1" applyFill="1" applyBorder="1" applyAlignment="1">
      <alignment horizontal="center" vertical="center" wrapText="1"/>
    </xf>
    <xf numFmtId="0" fontId="31" fillId="4" borderId="10" xfId="0" quotePrefix="1" applyFont="1" applyFill="1" applyBorder="1" applyAlignment="1">
      <alignment horizontal="center" vertical="center" wrapText="1"/>
    </xf>
    <xf numFmtId="0" fontId="33" fillId="4" borderId="0" xfId="0" quotePrefix="1" applyFont="1" applyFill="1" applyBorder="1" applyAlignment="1">
      <alignment horizontal="center" vertical="center" wrapText="1"/>
    </xf>
    <xf numFmtId="0" fontId="33" fillId="4" borderId="14" xfId="0" quotePrefix="1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4" fillId="4" borderId="14" xfId="0" quotePrefix="1" applyFont="1" applyFill="1" applyBorder="1" applyAlignment="1">
      <alignment horizontal="center" vertical="center" wrapText="1"/>
    </xf>
    <xf numFmtId="0" fontId="24" fillId="4" borderId="0" xfId="0" quotePrefix="1" applyFont="1" applyFill="1" applyBorder="1" applyAlignment="1">
      <alignment horizontal="center" vertical="center" wrapText="1"/>
    </xf>
    <xf numFmtId="0" fontId="4" fillId="4" borderId="7" xfId="0" quotePrefix="1" applyFont="1" applyFill="1" applyBorder="1" applyAlignment="1">
      <alignment horizontal="center" vertical="center" wrapText="1"/>
    </xf>
    <xf numFmtId="0" fontId="4" fillId="4" borderId="6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34" fillId="8" borderId="1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26" fillId="9" borderId="2" xfId="0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0" fontId="26" fillId="9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34" fillId="8" borderId="2" xfId="0" applyFont="1" applyFill="1" applyBorder="1" applyAlignment="1">
      <alignment horizontal="left" vertical="center" wrapText="1"/>
    </xf>
    <xf numFmtId="0" fontId="34" fillId="8" borderId="3" xfId="0" applyFont="1" applyFill="1" applyBorder="1" applyAlignment="1">
      <alignment horizontal="left" vertical="center" wrapText="1"/>
    </xf>
    <xf numFmtId="0" fontId="34" fillId="8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182095</xdr:colOff>
      <xdr:row>0</xdr:row>
      <xdr:rowOff>23346</xdr:rowOff>
    </xdr:from>
    <xdr:to>
      <xdr:col>17</xdr:col>
      <xdr:colOff>336176</xdr:colOff>
      <xdr:row>0</xdr:row>
      <xdr:rowOff>566271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95" y="23346"/>
          <a:ext cx="9027739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597267</xdr:colOff>
      <xdr:row>0</xdr:row>
      <xdr:rowOff>41956</xdr:rowOff>
    </xdr:from>
    <xdr:to>
      <xdr:col>3</xdr:col>
      <xdr:colOff>128766</xdr:colOff>
      <xdr:row>0</xdr:row>
      <xdr:rowOff>616326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613" y="41956"/>
          <a:ext cx="764146" cy="5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23105</xdr:colOff>
      <xdr:row>0</xdr:row>
      <xdr:rowOff>453966</xdr:rowOff>
    </xdr:from>
    <xdr:to>
      <xdr:col>16</xdr:col>
      <xdr:colOff>105055</xdr:colOff>
      <xdr:row>0</xdr:row>
      <xdr:rowOff>623328</xdr:rowOff>
    </xdr:to>
    <xdr:sp macro="" textlink="">
      <xdr:nvSpPr>
        <xdr:cNvPr id="7" name="CaixaDeTexto 6"/>
        <xdr:cNvSpPr txBox="1"/>
      </xdr:nvSpPr>
      <xdr:spPr>
        <a:xfrm>
          <a:off x="7699134" y="453966"/>
          <a:ext cx="831344" cy="1693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8</xdr:col>
      <xdr:colOff>44928</xdr:colOff>
      <xdr:row>0</xdr:row>
      <xdr:rowOff>511268</xdr:rowOff>
    </xdr:from>
    <xdr:to>
      <xdr:col>9</xdr:col>
      <xdr:colOff>374277</xdr:colOff>
      <xdr:row>0</xdr:row>
      <xdr:rowOff>1205192</xdr:rowOff>
    </xdr:to>
    <xdr:pic>
      <xdr:nvPicPr>
        <xdr:cNvPr id="15" name="Imagem 14" descr="download (15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3917" y="511268"/>
          <a:ext cx="938669" cy="69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70038</xdr:colOff>
      <xdr:row>0</xdr:row>
      <xdr:rowOff>910479</xdr:rowOff>
    </xdr:from>
    <xdr:to>
      <xdr:col>10</xdr:col>
      <xdr:colOff>98052</xdr:colOff>
      <xdr:row>0</xdr:row>
      <xdr:rowOff>1134597</xdr:rowOff>
    </xdr:to>
    <xdr:sp macro="" textlink="">
      <xdr:nvSpPr>
        <xdr:cNvPr id="4" name="CaixaDeTexto 3"/>
        <xdr:cNvSpPr txBox="1"/>
      </xdr:nvSpPr>
      <xdr:spPr>
        <a:xfrm>
          <a:off x="4468347" y="910479"/>
          <a:ext cx="749393" cy="224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solidFill>
                <a:schemeClr val="tx1"/>
              </a:solidFill>
            </a:rPr>
            <a:t>Professor</a:t>
          </a:r>
        </a:p>
        <a:p>
          <a:endParaRPr lang="pt-BR" sz="1100" b="1"/>
        </a:p>
        <a:p>
          <a:endParaRPr lang="pt-BR" sz="1100"/>
        </a:p>
      </xdr:txBody>
    </xdr:sp>
    <xdr:clientData/>
  </xdr:twoCellAnchor>
  <xdr:twoCellAnchor editAs="oneCell">
    <xdr:from>
      <xdr:col>0</xdr:col>
      <xdr:colOff>14007</xdr:colOff>
      <xdr:row>15</xdr:row>
      <xdr:rowOff>21013</xdr:rowOff>
    </xdr:from>
    <xdr:to>
      <xdr:col>0</xdr:col>
      <xdr:colOff>588308</xdr:colOff>
      <xdr:row>18</xdr:row>
      <xdr:rowOff>98052</xdr:rowOff>
    </xdr:to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7" y="3480829"/>
          <a:ext cx="574301" cy="469245"/>
        </a:xfrm>
        <a:prstGeom prst="rect">
          <a:avLst/>
        </a:prstGeom>
      </xdr:spPr>
    </xdr:pic>
    <xdr:clientData/>
  </xdr:twoCellAnchor>
  <xdr:twoCellAnchor editAs="oneCell">
    <xdr:from>
      <xdr:col>0</xdr:col>
      <xdr:colOff>14005</xdr:colOff>
      <xdr:row>27</xdr:row>
      <xdr:rowOff>21009</xdr:rowOff>
    </xdr:from>
    <xdr:to>
      <xdr:col>0</xdr:col>
      <xdr:colOff>574301</xdr:colOff>
      <xdr:row>28</xdr:row>
      <xdr:rowOff>188305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5" y="7325844"/>
          <a:ext cx="560296" cy="377407"/>
        </a:xfrm>
        <a:prstGeom prst="rect">
          <a:avLst/>
        </a:prstGeom>
      </xdr:spPr>
    </xdr:pic>
    <xdr:clientData/>
  </xdr:twoCellAnchor>
  <xdr:twoCellAnchor editAs="oneCell">
    <xdr:from>
      <xdr:col>0</xdr:col>
      <xdr:colOff>21010</xdr:colOff>
      <xdr:row>38</xdr:row>
      <xdr:rowOff>21010</xdr:rowOff>
    </xdr:from>
    <xdr:to>
      <xdr:col>0</xdr:col>
      <xdr:colOff>605059</xdr:colOff>
      <xdr:row>40</xdr:row>
      <xdr:rowOff>63033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0" y="9546010"/>
          <a:ext cx="584049" cy="441233"/>
        </a:xfrm>
        <a:prstGeom prst="rect">
          <a:avLst/>
        </a:prstGeom>
      </xdr:spPr>
    </xdr:pic>
    <xdr:clientData/>
  </xdr:twoCellAnchor>
  <xdr:twoCellAnchor editAs="oneCell">
    <xdr:from>
      <xdr:col>0</xdr:col>
      <xdr:colOff>14008</xdr:colOff>
      <xdr:row>57</xdr:row>
      <xdr:rowOff>21011</xdr:rowOff>
    </xdr:from>
    <xdr:to>
      <xdr:col>0</xdr:col>
      <xdr:colOff>434228</xdr:colOff>
      <xdr:row>57</xdr:row>
      <xdr:rowOff>252132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8" y="14567647"/>
          <a:ext cx="420220" cy="231121"/>
        </a:xfrm>
        <a:prstGeom prst="rect">
          <a:avLst/>
        </a:prstGeom>
      </xdr:spPr>
    </xdr:pic>
    <xdr:clientData/>
  </xdr:twoCellAnchor>
  <xdr:twoCellAnchor editAs="oneCell">
    <xdr:from>
      <xdr:col>14</xdr:col>
      <xdr:colOff>7003</xdr:colOff>
      <xdr:row>87</xdr:row>
      <xdr:rowOff>77040</xdr:rowOff>
    </xdr:from>
    <xdr:to>
      <xdr:col>18</xdr:col>
      <xdr:colOff>2240</xdr:colOff>
      <xdr:row>92</xdr:row>
      <xdr:rowOff>2241</xdr:rowOff>
    </xdr:to>
    <xdr:pic>
      <xdr:nvPicPr>
        <xdr:cNvPr id="19" name="Imagem 18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032" y="20499761"/>
          <a:ext cx="1543050" cy="8706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view="pageLayout" zoomScale="136" zoomScaleNormal="77" zoomScalePageLayoutView="136" workbookViewId="0">
      <selection activeCell="A4" sqref="A4:B4"/>
    </sheetView>
  </sheetViews>
  <sheetFormatPr defaultRowHeight="15" x14ac:dyDescent="0.25"/>
  <cols>
    <col min="1" max="1" width="9.140625" customWidth="1"/>
    <col min="2" max="2" width="8.42578125" customWidth="1"/>
    <col min="3" max="3" width="8.7109375" customWidth="1"/>
    <col min="4" max="4" width="6.7109375" customWidth="1"/>
    <col min="5" max="5" width="6" hidden="1" customWidth="1"/>
    <col min="6" max="6" width="5.85546875" customWidth="1"/>
    <col min="7" max="7" width="5.85546875" bestFit="1" customWidth="1"/>
    <col min="8" max="8" width="8.7109375" customWidth="1"/>
    <col min="9" max="9" width="8.5703125" bestFit="1" customWidth="1"/>
    <col min="10" max="10" width="10.140625" bestFit="1" customWidth="1"/>
    <col min="11" max="11" width="6.7109375" customWidth="1"/>
    <col min="13" max="13" width="13.140625" customWidth="1"/>
    <col min="14" max="14" width="6.7109375" customWidth="1"/>
    <col min="15" max="15" width="4.85546875" customWidth="1"/>
    <col min="16" max="18" width="5.5703125" customWidth="1"/>
    <col min="19" max="19" width="3.5703125" customWidth="1"/>
  </cols>
  <sheetData>
    <row r="1" spans="1:18" ht="98.2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4.25" customHeight="1" x14ac:dyDescent="0.25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1.75" customHeight="1" x14ac:dyDescent="0.25">
      <c r="A3" s="70" t="s">
        <v>89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5" customHeight="1" x14ac:dyDescent="0.25">
      <c r="A4" s="49" t="s">
        <v>0</v>
      </c>
      <c r="B4" s="49"/>
      <c r="C4" s="71"/>
      <c r="D4" s="71"/>
      <c r="E4" s="71"/>
      <c r="F4" s="71"/>
      <c r="G4" s="71"/>
      <c r="H4" s="71"/>
      <c r="I4" s="71"/>
      <c r="J4" s="71"/>
      <c r="K4" s="71"/>
      <c r="L4" s="66" t="s">
        <v>20</v>
      </c>
      <c r="M4" s="66"/>
      <c r="N4" s="71"/>
      <c r="O4" s="71"/>
      <c r="P4" s="71"/>
      <c r="Q4" s="71"/>
      <c r="R4" s="71"/>
    </row>
    <row r="5" spans="1:18" ht="15" customHeight="1" x14ac:dyDescent="0.25">
      <c r="A5" s="49" t="s">
        <v>1</v>
      </c>
      <c r="B5" s="49"/>
      <c r="C5" s="71"/>
      <c r="D5" s="71"/>
      <c r="E5" s="71"/>
      <c r="F5" s="71"/>
      <c r="G5" s="71"/>
      <c r="H5" s="71"/>
      <c r="I5" s="71"/>
      <c r="J5" s="71" t="s">
        <v>84</v>
      </c>
      <c r="K5" s="71"/>
      <c r="L5" s="71"/>
      <c r="M5" s="71"/>
      <c r="N5" s="71"/>
      <c r="O5" s="71"/>
      <c r="P5" s="71"/>
      <c r="Q5" s="71"/>
      <c r="R5" s="71"/>
    </row>
    <row r="6" spans="1:18" ht="15" customHeight="1" x14ac:dyDescent="0.25">
      <c r="A6" s="72" t="s">
        <v>2</v>
      </c>
      <c r="B6" s="72"/>
      <c r="C6" s="72"/>
      <c r="D6" s="73"/>
      <c r="E6" s="73"/>
      <c r="F6" s="73"/>
      <c r="G6" s="73"/>
      <c r="H6" s="73"/>
      <c r="I6" s="73"/>
      <c r="J6" s="73" t="s">
        <v>85</v>
      </c>
      <c r="K6" s="73"/>
      <c r="L6" s="73"/>
      <c r="M6" s="35"/>
      <c r="N6" s="73" t="s">
        <v>9</v>
      </c>
      <c r="O6" s="73"/>
      <c r="P6" s="73"/>
      <c r="Q6" s="73"/>
      <c r="R6" s="73"/>
    </row>
    <row r="7" spans="1:18" ht="9.7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8" customHeight="1" x14ac:dyDescent="0.25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10.5" customHeigh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14" t="s">
        <v>5</v>
      </c>
      <c r="R9" s="14" t="s">
        <v>6</v>
      </c>
    </row>
    <row r="10" spans="1:18" ht="15" customHeight="1" x14ac:dyDescent="0.25">
      <c r="A10" s="55" t="s">
        <v>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6"/>
      <c r="R10" s="6"/>
    </row>
    <row r="11" spans="1:18" ht="15" customHeight="1" x14ac:dyDescent="0.25">
      <c r="A11" s="58" t="s">
        <v>83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  <c r="Q11" s="22"/>
      <c r="R11" s="22"/>
    </row>
    <row r="12" spans="1:18" ht="15" customHeight="1" x14ac:dyDescent="0.25">
      <c r="A12" s="55" t="s">
        <v>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23"/>
      <c r="R12" s="23"/>
    </row>
    <row r="13" spans="1:18" ht="11.2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5"/>
      <c r="R13" s="5"/>
    </row>
    <row r="14" spans="1:18" ht="15.75" customHeight="1" x14ac:dyDescent="0.25">
      <c r="A14" s="52" t="s">
        <v>22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36" customHeight="1" x14ac:dyDescent="0.25">
      <c r="A15" s="64" t="s">
        <v>87</v>
      </c>
      <c r="B15" s="65"/>
      <c r="C15" s="67"/>
      <c r="D15" s="64" t="s">
        <v>86</v>
      </c>
      <c r="E15" s="65"/>
      <c r="F15" s="65"/>
      <c r="G15" s="65"/>
      <c r="H15" s="67"/>
      <c r="I15" s="64" t="s">
        <v>27</v>
      </c>
      <c r="J15" s="65"/>
      <c r="K15" s="67"/>
      <c r="L15" s="64" t="s">
        <v>25</v>
      </c>
      <c r="M15" s="65"/>
      <c r="N15" s="66" t="s">
        <v>26</v>
      </c>
      <c r="O15" s="66"/>
      <c r="P15" s="66"/>
      <c r="Q15" s="66"/>
      <c r="R15" s="66"/>
    </row>
    <row r="16" spans="1:18" ht="16.5" customHeight="1" x14ac:dyDescent="0.25">
      <c r="A16" s="51" t="s">
        <v>43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4" t="s">
        <v>53</v>
      </c>
      <c r="O16" s="54" t="s">
        <v>54</v>
      </c>
      <c r="P16" s="54" t="s">
        <v>55</v>
      </c>
      <c r="Q16" s="54" t="s">
        <v>56</v>
      </c>
      <c r="R16" s="54" t="s">
        <v>57</v>
      </c>
    </row>
    <row r="17" spans="1:18" ht="14.25" customHeigh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4"/>
      <c r="O17" s="54"/>
      <c r="P17" s="54"/>
      <c r="Q17" s="54"/>
      <c r="R17" s="54"/>
    </row>
    <row r="18" spans="1:18" ht="6" hidden="1" customHeight="1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4"/>
      <c r="O18" s="54"/>
      <c r="P18" s="54"/>
      <c r="Q18" s="54"/>
      <c r="R18" s="54"/>
    </row>
    <row r="19" spans="1:18" ht="9" customHeight="1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4"/>
      <c r="O19" s="54"/>
      <c r="P19" s="54"/>
      <c r="Q19" s="54"/>
      <c r="R19" s="54"/>
    </row>
    <row r="20" spans="1:18" ht="18.75" customHeight="1" x14ac:dyDescent="0.25">
      <c r="A20" s="49" t="s">
        <v>35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27" customHeight="1" x14ac:dyDescent="0.25">
      <c r="A21" s="77" t="s">
        <v>28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9">
        <v>0</v>
      </c>
      <c r="O21" s="9">
        <v>0</v>
      </c>
      <c r="P21" s="9">
        <v>0</v>
      </c>
      <c r="Q21" s="9">
        <v>0</v>
      </c>
      <c r="R21" s="9">
        <v>0</v>
      </c>
    </row>
    <row r="22" spans="1:18" ht="18" customHeight="1" x14ac:dyDescent="0.25">
      <c r="A22" s="49" t="s">
        <v>50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28.5" customHeight="1" x14ac:dyDescent="0.25">
      <c r="A23" s="77" t="s">
        <v>59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9">
        <v>0</v>
      </c>
      <c r="O23" s="9">
        <v>0</v>
      </c>
      <c r="P23" s="9">
        <v>0</v>
      </c>
      <c r="Q23" s="9">
        <v>0</v>
      </c>
      <c r="R23" s="9">
        <v>0</v>
      </c>
    </row>
    <row r="24" spans="1:18" ht="20.25" customHeight="1" x14ac:dyDescent="0.25">
      <c r="A24" s="49" t="s">
        <v>36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24" customHeight="1" x14ac:dyDescent="0.25">
      <c r="A25" s="50" t="s">
        <v>17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15">
        <f>SUM(N20:R24)</f>
        <v>0</v>
      </c>
      <c r="O25" s="74" t="s">
        <v>14</v>
      </c>
      <c r="P25" s="75"/>
      <c r="Q25" s="75"/>
      <c r="R25" s="76"/>
    </row>
    <row r="26" spans="1:18" ht="66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8" ht="26.25" customHeight="1" x14ac:dyDescent="0.25">
      <c r="A27" s="1"/>
    </row>
    <row r="28" spans="1:18" ht="16.5" customHeight="1" x14ac:dyDescent="0.25">
      <c r="A28" s="51" t="s">
        <v>45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4" t="s">
        <v>53</v>
      </c>
      <c r="O28" s="54" t="s">
        <v>54</v>
      </c>
      <c r="P28" s="54" t="s">
        <v>55</v>
      </c>
      <c r="Q28" s="54" t="s">
        <v>56</v>
      </c>
      <c r="R28" s="54" t="s">
        <v>57</v>
      </c>
    </row>
    <row r="29" spans="1:18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4"/>
      <c r="O29" s="54"/>
      <c r="P29" s="54"/>
      <c r="Q29" s="54"/>
      <c r="R29" s="54"/>
    </row>
    <row r="30" spans="1:18" ht="1.5" customHeight="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4"/>
      <c r="O30" s="54"/>
      <c r="P30" s="54"/>
      <c r="Q30" s="54"/>
      <c r="R30" s="54"/>
    </row>
    <row r="31" spans="1:18" ht="15" hidden="1" customHeight="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4"/>
      <c r="O31" s="54"/>
      <c r="P31" s="54"/>
      <c r="Q31" s="54"/>
      <c r="R31" s="54"/>
    </row>
    <row r="32" spans="1:18" ht="18.95" customHeight="1" x14ac:dyDescent="0.25">
      <c r="A32" s="49" t="s">
        <v>29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18.95" customHeight="1" x14ac:dyDescent="0.25">
      <c r="A33" s="77" t="s">
        <v>30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9">
        <v>0</v>
      </c>
      <c r="O33" s="9">
        <v>0</v>
      </c>
      <c r="P33" s="9">
        <v>0</v>
      </c>
      <c r="Q33" s="9">
        <v>0</v>
      </c>
      <c r="R33" s="9">
        <v>0</v>
      </c>
    </row>
    <row r="34" spans="1:18" ht="18.95" customHeight="1" x14ac:dyDescent="0.25">
      <c r="A34" s="49" t="s">
        <v>31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18.95" customHeight="1" x14ac:dyDescent="0.25">
      <c r="A35" s="77" t="s">
        <v>51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9">
        <v>0</v>
      </c>
      <c r="O35" s="9">
        <v>0</v>
      </c>
      <c r="P35" s="9">
        <v>0</v>
      </c>
      <c r="Q35" s="9">
        <v>0</v>
      </c>
      <c r="R35" s="9">
        <v>0</v>
      </c>
    </row>
    <row r="36" spans="1:18" ht="18.95" customHeight="1" x14ac:dyDescent="0.25">
      <c r="A36" s="49" t="s">
        <v>44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18.95" customHeight="1" x14ac:dyDescent="0.25">
      <c r="A37" s="50" t="s">
        <v>16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15">
        <f>SUM(N32:R36)</f>
        <v>0</v>
      </c>
      <c r="O37" s="78" t="s">
        <v>14</v>
      </c>
      <c r="P37" s="79"/>
      <c r="Q37" s="79"/>
      <c r="R37" s="80"/>
    </row>
    <row r="38" spans="1:18" ht="21.75" customHeight="1" x14ac:dyDescent="0.25">
      <c r="A38" s="2"/>
    </row>
    <row r="39" spans="1:18" ht="16.5" customHeight="1" x14ac:dyDescent="0.25">
      <c r="A39" s="51" t="s">
        <v>46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81" t="s">
        <v>53</v>
      </c>
      <c r="O39" s="46" t="s">
        <v>54</v>
      </c>
      <c r="P39" s="46" t="s">
        <v>58</v>
      </c>
      <c r="Q39" s="46" t="s">
        <v>56</v>
      </c>
      <c r="R39" s="46" t="s">
        <v>57</v>
      </c>
    </row>
    <row r="40" spans="1:18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82"/>
      <c r="O40" s="47"/>
      <c r="P40" s="47"/>
      <c r="Q40" s="47"/>
      <c r="R40" s="47"/>
    </row>
    <row r="41" spans="1:18" ht="5.25" customHeight="1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83"/>
      <c r="O41" s="48"/>
      <c r="P41" s="48"/>
      <c r="Q41" s="48"/>
      <c r="R41" s="48"/>
    </row>
    <row r="42" spans="1:18" ht="29.25" customHeight="1" x14ac:dyDescent="0.25">
      <c r="A42" s="100" t="s">
        <v>41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20">
        <v>0</v>
      </c>
      <c r="O42" s="20">
        <v>0</v>
      </c>
      <c r="P42" s="20">
        <v>0</v>
      </c>
      <c r="Q42" s="20">
        <v>0</v>
      </c>
      <c r="R42" s="20">
        <v>0</v>
      </c>
    </row>
    <row r="43" spans="1:18" ht="30.75" customHeight="1" x14ac:dyDescent="0.25">
      <c r="A43" s="77" t="s">
        <v>48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9">
        <v>0</v>
      </c>
      <c r="O43" s="9">
        <v>0</v>
      </c>
      <c r="P43" s="9">
        <v>0</v>
      </c>
      <c r="Q43" s="9">
        <v>0</v>
      </c>
      <c r="R43" s="9">
        <v>0</v>
      </c>
    </row>
    <row r="44" spans="1:18" ht="28.35" customHeight="1" x14ac:dyDescent="0.25">
      <c r="A44" s="49" t="s">
        <v>42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31.5" customHeight="1" x14ac:dyDescent="0.25">
      <c r="A45" s="77" t="s">
        <v>49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9">
        <v>0</v>
      </c>
      <c r="O45" s="9">
        <v>0</v>
      </c>
      <c r="P45" s="9">
        <v>0</v>
      </c>
      <c r="Q45" s="9">
        <v>0</v>
      </c>
      <c r="R45" s="9">
        <v>0</v>
      </c>
    </row>
    <row r="46" spans="1:18" ht="22.5" customHeight="1" x14ac:dyDescent="0.25">
      <c r="A46" s="49" t="s">
        <v>32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28.35" customHeight="1" x14ac:dyDescent="0.25">
      <c r="A47" s="77" t="s">
        <v>52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9">
        <v>0</v>
      </c>
      <c r="O47" s="9">
        <v>0</v>
      </c>
      <c r="P47" s="9">
        <v>0</v>
      </c>
      <c r="Q47" s="9">
        <v>0</v>
      </c>
      <c r="R47" s="9">
        <v>0</v>
      </c>
    </row>
    <row r="48" spans="1:18" ht="23.25" customHeight="1" x14ac:dyDescent="0.25">
      <c r="A48" s="101" t="s">
        <v>33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22.5" customHeight="1" x14ac:dyDescent="0.25">
      <c r="A49" s="77" t="s">
        <v>34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9">
        <v>0</v>
      </c>
      <c r="O49" s="9">
        <v>0</v>
      </c>
      <c r="P49" s="9">
        <v>0</v>
      </c>
      <c r="Q49" s="9">
        <v>0</v>
      </c>
      <c r="R49" s="9">
        <v>0</v>
      </c>
    </row>
    <row r="50" spans="1:18" ht="21.75" customHeight="1" x14ac:dyDescent="0.25">
      <c r="A50" s="84" t="s">
        <v>47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6"/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22.5" customHeight="1" x14ac:dyDescent="0.25">
      <c r="A51" s="99" t="s">
        <v>37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">
        <v>0</v>
      </c>
      <c r="O51" s="9">
        <v>0</v>
      </c>
      <c r="P51" s="9">
        <v>0</v>
      </c>
      <c r="Q51" s="9">
        <v>0</v>
      </c>
      <c r="R51" s="9">
        <v>0</v>
      </c>
    </row>
    <row r="52" spans="1:18" ht="12.75" customHeight="1" x14ac:dyDescent="0.25">
      <c r="A52" s="102" t="s">
        <v>16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7">
        <f>N42+O42+P42+Q42+R42+N43+O43+P43+Q43+R43+N44+O44+P44+Q44+R44+N45+O45+P45+Q45+R45+N46+O46+P46+Q46+R46+N47+O47+P47+Q47+R47+N48+O48+P48+Q48+R48+N49+O49+P49+Q49+R49+N50+O50+P50+Q50+R50+N51+O51+P51+Q51+R51</f>
        <v>0</v>
      </c>
      <c r="O52" s="96" t="s">
        <v>14</v>
      </c>
      <c r="P52" s="97"/>
      <c r="Q52" s="97"/>
      <c r="R52" s="98"/>
    </row>
    <row r="53" spans="1:18" ht="12.75" customHeight="1" x14ac:dyDescent="0.25">
      <c r="A53" s="5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15">
        <f>N25+N37+N52</f>
        <v>0</v>
      </c>
      <c r="O53" s="95" t="s">
        <v>14</v>
      </c>
      <c r="P53" s="95"/>
      <c r="Q53" s="95"/>
      <c r="R53" s="95"/>
    </row>
    <row r="54" spans="1:18" ht="12.7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  <c r="O54" s="13"/>
      <c r="P54" s="13"/>
      <c r="Q54" s="13"/>
      <c r="R54" s="13"/>
    </row>
    <row r="55" spans="1:18" ht="42.7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3"/>
      <c r="P55" s="13"/>
      <c r="Q55" s="13"/>
      <c r="R55" s="13"/>
    </row>
    <row r="56" spans="1:18" ht="3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  <c r="O56" s="13"/>
      <c r="P56" s="13"/>
      <c r="Q56" s="13"/>
      <c r="R56" s="13"/>
    </row>
    <row r="57" spans="1:18" ht="17.2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13"/>
      <c r="P57" s="13"/>
      <c r="Q57" s="13"/>
      <c r="R57" s="13"/>
    </row>
    <row r="58" spans="1:18" ht="20.25" customHeight="1" x14ac:dyDescent="0.25">
      <c r="A58" s="105" t="s">
        <v>60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</row>
    <row r="59" spans="1:18" ht="10.5" customHeight="1" x14ac:dyDescent="0.25">
      <c r="A59" s="103" t="s">
        <v>23</v>
      </c>
      <c r="B59" s="104"/>
      <c r="C59" s="104"/>
      <c r="D59" s="104"/>
      <c r="E59" s="104"/>
      <c r="F59" s="104"/>
      <c r="G59" s="104"/>
      <c r="H59" s="26" t="s">
        <v>61</v>
      </c>
      <c r="I59" s="17" t="s">
        <v>11</v>
      </c>
      <c r="J59" s="130" t="s">
        <v>62</v>
      </c>
      <c r="K59" s="131"/>
      <c r="L59" s="131"/>
      <c r="M59" s="131"/>
      <c r="N59" s="131"/>
      <c r="O59" s="131"/>
      <c r="P59" s="131"/>
      <c r="Q59" s="131"/>
      <c r="R59" s="132"/>
    </row>
    <row r="60" spans="1:18" ht="26.25" customHeight="1" x14ac:dyDescent="0.25">
      <c r="A60" s="126" t="s">
        <v>38</v>
      </c>
      <c r="B60" s="127"/>
      <c r="C60" s="127"/>
      <c r="D60" s="127"/>
      <c r="E60" s="127"/>
      <c r="F60" s="127"/>
      <c r="G60" s="127"/>
      <c r="H60" s="18">
        <v>0</v>
      </c>
      <c r="I60" s="19">
        <f>-H60*3</f>
        <v>0</v>
      </c>
      <c r="J60" s="133"/>
      <c r="K60" s="134"/>
      <c r="L60" s="134"/>
      <c r="M60" s="134"/>
      <c r="N60" s="134"/>
      <c r="O60" s="134"/>
      <c r="P60" s="134"/>
      <c r="Q60" s="134"/>
      <c r="R60" s="135"/>
    </row>
    <row r="61" spans="1:18" ht="26.25" customHeight="1" x14ac:dyDescent="0.25">
      <c r="A61" s="128" t="s">
        <v>39</v>
      </c>
      <c r="B61" s="128"/>
      <c r="C61" s="128"/>
      <c r="D61" s="128"/>
      <c r="E61" s="128"/>
      <c r="F61" s="128"/>
      <c r="G61" s="128"/>
      <c r="H61" s="24">
        <v>0</v>
      </c>
      <c r="I61" s="24">
        <f>-H61*1</f>
        <v>0</v>
      </c>
      <c r="J61" s="136"/>
      <c r="K61" s="137"/>
      <c r="L61" s="137"/>
      <c r="M61" s="137"/>
      <c r="N61" s="137"/>
      <c r="O61" s="137"/>
      <c r="P61" s="137"/>
      <c r="Q61" s="137"/>
      <c r="R61" s="138"/>
    </row>
    <row r="62" spans="1:18" ht="6.75" customHeight="1" x14ac:dyDescent="0.2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</row>
    <row r="63" spans="1:18" ht="17.25" customHeight="1" x14ac:dyDescent="0.25">
      <c r="A63" s="139" t="s">
        <v>24</v>
      </c>
      <c r="B63" s="139"/>
      <c r="C63" s="36">
        <f>N53+I60+I61</f>
        <v>0</v>
      </c>
      <c r="D63" s="140" t="str">
        <f>IF(C63=100,"ATENÇÃO!!! Preencher o campo observações.","-")</f>
        <v>-</v>
      </c>
      <c r="E63" s="141"/>
      <c r="F63" s="141"/>
      <c r="G63" s="141"/>
      <c r="H63" s="141"/>
      <c r="I63" s="141"/>
      <c r="J63" s="141"/>
      <c r="K63" s="141" t="str">
        <f>IF(C63&lt;70,"ATENÇÃO!!! Preencher o campo observações.","-")</f>
        <v>ATENÇÃO!!! Preencher o campo observações.</v>
      </c>
      <c r="L63" s="141"/>
      <c r="M63" s="141"/>
      <c r="N63" s="141"/>
      <c r="O63" s="141"/>
      <c r="P63" s="141"/>
      <c r="Q63" s="21"/>
      <c r="R63" s="21"/>
    </row>
    <row r="64" spans="1:18" ht="6.75" customHeight="1" x14ac:dyDescent="0.25">
      <c r="A64" s="10" t="s">
        <v>12</v>
      </c>
      <c r="B64" s="10"/>
      <c r="C64" s="1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9" ht="17.25" customHeight="1" x14ac:dyDescent="0.25">
      <c r="A65" s="142" t="s">
        <v>19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</row>
    <row r="66" spans="1:19" ht="31.5" customHeight="1" x14ac:dyDescent="0.2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</row>
    <row r="67" spans="1:19" ht="15.75" customHeight="1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  <c r="S67" s="34">
        <v>1</v>
      </c>
    </row>
    <row r="68" spans="1:19" ht="15" customHeight="1" x14ac:dyDescent="0.25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2"/>
      <c r="S68" s="34">
        <v>2</v>
      </c>
    </row>
    <row r="69" spans="1:19" ht="16.5" customHeight="1" x14ac:dyDescent="0.25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5"/>
      <c r="S69" s="34">
        <v>3</v>
      </c>
    </row>
    <row r="70" spans="1:19" ht="7.5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19" x14ac:dyDescent="0.25">
      <c r="A71" s="106" t="s">
        <v>63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8"/>
    </row>
    <row r="72" spans="1:19" ht="6" customHeight="1" x14ac:dyDescent="0.25">
      <c r="A72" s="109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1"/>
    </row>
    <row r="73" spans="1:19" ht="6.75" customHeight="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9" x14ac:dyDescent="0.25">
      <c r="A74" s="112" t="s">
        <v>64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4"/>
    </row>
    <row r="75" spans="1:19" ht="2.25" customHeight="1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9" ht="16.5" customHeight="1" x14ac:dyDescent="0.25">
      <c r="A76" s="147" t="s">
        <v>65</v>
      </c>
      <c r="B76" s="115"/>
      <c r="C76" s="148" t="s">
        <v>66</v>
      </c>
      <c r="D76" s="115"/>
      <c r="E76" s="29"/>
      <c r="F76" s="117" t="s">
        <v>67</v>
      </c>
      <c r="G76" s="115"/>
      <c r="H76" s="117" t="s">
        <v>68</v>
      </c>
      <c r="I76" s="149"/>
      <c r="J76" s="148" t="s">
        <v>69</v>
      </c>
      <c r="K76" s="115"/>
      <c r="L76" s="117" t="s">
        <v>70</v>
      </c>
      <c r="M76" s="115"/>
      <c r="N76" s="117" t="s">
        <v>71</v>
      </c>
      <c r="O76" s="115"/>
      <c r="P76" s="118"/>
      <c r="Q76" s="119"/>
      <c r="R76" s="120"/>
    </row>
    <row r="77" spans="1:19" ht="3.75" customHeight="1" x14ac:dyDescent="0.25">
      <c r="A77" s="147"/>
      <c r="B77" s="116"/>
      <c r="C77" s="148"/>
      <c r="D77" s="116"/>
      <c r="E77" s="29"/>
      <c r="F77" s="117"/>
      <c r="G77" s="116"/>
      <c r="H77" s="117"/>
      <c r="I77" s="150"/>
      <c r="J77" s="148"/>
      <c r="K77" s="116"/>
      <c r="L77" s="117"/>
      <c r="M77" s="116"/>
      <c r="N77" s="117"/>
      <c r="O77" s="116"/>
      <c r="P77" s="121"/>
      <c r="Q77" s="122"/>
      <c r="R77" s="123"/>
    </row>
    <row r="78" spans="1:19" ht="6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30"/>
      <c r="Q78" s="124"/>
      <c r="R78" s="125"/>
    </row>
    <row r="79" spans="1:19" ht="18" customHeight="1" x14ac:dyDescent="0.25">
      <c r="A79" s="90" t="s">
        <v>4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</row>
    <row r="80" spans="1:19" ht="32.25" customHeight="1" x14ac:dyDescent="0.25">
      <c r="A80" s="151" t="s">
        <v>72</v>
      </c>
      <c r="B80" s="151"/>
      <c r="C80" s="144"/>
      <c r="D80" s="146"/>
      <c r="E80" s="31"/>
      <c r="F80" s="152" t="s">
        <v>73</v>
      </c>
      <c r="G80" s="153"/>
      <c r="H80" s="154"/>
      <c r="I80" s="155"/>
      <c r="J80" s="156"/>
      <c r="K80" s="144" t="s">
        <v>74</v>
      </c>
      <c r="L80" s="145"/>
      <c r="M80" s="31"/>
      <c r="N80" s="144" t="s">
        <v>75</v>
      </c>
      <c r="O80" s="145"/>
      <c r="P80" s="146"/>
      <c r="Q80" s="146"/>
      <c r="R80" s="145"/>
    </row>
    <row r="81" spans="1:18" ht="15.75" customHeight="1" x14ac:dyDescent="0.25">
      <c r="A81" s="159" t="s">
        <v>10</v>
      </c>
      <c r="B81" s="160"/>
      <c r="C81" s="161"/>
      <c r="D81" s="162"/>
      <c r="E81" s="32"/>
      <c r="F81" s="159" t="s">
        <v>10</v>
      </c>
      <c r="G81" s="160"/>
      <c r="H81" s="163"/>
      <c r="I81" s="164"/>
      <c r="J81" s="165"/>
      <c r="K81" s="159" t="s">
        <v>10</v>
      </c>
      <c r="L81" s="160"/>
      <c r="M81" s="33"/>
      <c r="N81" s="159" t="s">
        <v>10</v>
      </c>
      <c r="O81" s="160"/>
      <c r="P81" s="159"/>
      <c r="Q81" s="166"/>
      <c r="R81" s="160"/>
    </row>
    <row r="82" spans="1:18" ht="7.5" customHeight="1" x14ac:dyDescent="0.25">
      <c r="A82" s="3"/>
    </row>
    <row r="83" spans="1:18" ht="12" customHeight="1" x14ac:dyDescent="0.25">
      <c r="A83" s="90" t="s">
        <v>21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</row>
    <row r="84" spans="1:18" ht="22.5" customHeight="1" x14ac:dyDescent="0.25">
      <c r="A84" s="167" t="s">
        <v>76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</row>
    <row r="85" spans="1:18" ht="21.75" customHeight="1" x14ac:dyDescent="0.25">
      <c r="A85" s="91" t="s">
        <v>13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1:18" ht="13.5" customHeight="1" x14ac:dyDescent="0.25">
      <c r="A86" s="92" t="s">
        <v>77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4"/>
    </row>
    <row r="87" spans="1:18" ht="14.1" customHeight="1" x14ac:dyDescent="0.25">
      <c r="A87" s="87" t="s">
        <v>18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9"/>
    </row>
    <row r="88" spans="1:18" x14ac:dyDescent="0.25">
      <c r="A88" s="167" t="s">
        <v>78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</row>
    <row r="89" spans="1:18" x14ac:dyDescent="0.25">
      <c r="A89" s="168" t="s">
        <v>79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70"/>
    </row>
    <row r="90" spans="1:18" x14ac:dyDescent="0.25">
      <c r="A90" s="157" t="s">
        <v>80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</row>
    <row r="91" spans="1:18" x14ac:dyDescent="0.25">
      <c r="A91" s="158" t="s">
        <v>81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</row>
    <row r="92" spans="1:18" x14ac:dyDescent="0.25">
      <c r="A92" s="157" t="s">
        <v>82</v>
      </c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</row>
  </sheetData>
  <sheetProtection password="C71F" sheet="1" objects="1" scenarios="1"/>
  <protectedRanges>
    <protectedRange sqref="C4 C5 D6 M6 M5 N4 P6 Q10:R12 N20:R24 N32:R36 N42:R51 H60:H61 B76 D76 G76 I76 K76 M76 A67:R69 O76 P76 C80:D81 H80:J81 M80:M81 P80:R81" name="Intervalo1"/>
  </protectedRanges>
  <mergeCells count="132">
    <mergeCell ref="A90:R90"/>
    <mergeCell ref="A91:R91"/>
    <mergeCell ref="A92:R92"/>
    <mergeCell ref="A81:B81"/>
    <mergeCell ref="C81:D81"/>
    <mergeCell ref="F81:G81"/>
    <mergeCell ref="H81:J81"/>
    <mergeCell ref="K81:L81"/>
    <mergeCell ref="N81:O81"/>
    <mergeCell ref="P81:R81"/>
    <mergeCell ref="A88:R88"/>
    <mergeCell ref="A89:R89"/>
    <mergeCell ref="A84:R84"/>
    <mergeCell ref="N80:O80"/>
    <mergeCell ref="P80:R80"/>
    <mergeCell ref="A76:A77"/>
    <mergeCell ref="B76:B77"/>
    <mergeCell ref="C76:C77"/>
    <mergeCell ref="D76:D77"/>
    <mergeCell ref="F76:F77"/>
    <mergeCell ref="G76:G77"/>
    <mergeCell ref="H76:H77"/>
    <mergeCell ref="I76:I77"/>
    <mergeCell ref="J76:J77"/>
    <mergeCell ref="A80:B80"/>
    <mergeCell ref="C80:D80"/>
    <mergeCell ref="F80:G80"/>
    <mergeCell ref="H80:J80"/>
    <mergeCell ref="K80:L80"/>
    <mergeCell ref="A60:G60"/>
    <mergeCell ref="A61:G61"/>
    <mergeCell ref="A62:R62"/>
    <mergeCell ref="J59:R61"/>
    <mergeCell ref="A63:B63"/>
    <mergeCell ref="D63:J63"/>
    <mergeCell ref="K63:P63"/>
    <mergeCell ref="A65:R65"/>
    <mergeCell ref="A66:R66"/>
    <mergeCell ref="A71:R72"/>
    <mergeCell ref="A74:R74"/>
    <mergeCell ref="K76:K77"/>
    <mergeCell ref="L76:L77"/>
    <mergeCell ref="M76:M77"/>
    <mergeCell ref="N76:N77"/>
    <mergeCell ref="O76:O77"/>
    <mergeCell ref="P76:R77"/>
    <mergeCell ref="Q78:R78"/>
    <mergeCell ref="N39:N41"/>
    <mergeCell ref="O39:O41"/>
    <mergeCell ref="A50:M50"/>
    <mergeCell ref="A49:M49"/>
    <mergeCell ref="A87:R87"/>
    <mergeCell ref="A79:R79"/>
    <mergeCell ref="A85:R85"/>
    <mergeCell ref="A86:R86"/>
    <mergeCell ref="A83:R83"/>
    <mergeCell ref="A53:M53"/>
    <mergeCell ref="O53:R53"/>
    <mergeCell ref="O52:R52"/>
    <mergeCell ref="A46:M46"/>
    <mergeCell ref="A51:M51"/>
    <mergeCell ref="A42:M42"/>
    <mergeCell ref="A43:M43"/>
    <mergeCell ref="A44:M44"/>
    <mergeCell ref="A45:M45"/>
    <mergeCell ref="A48:M48"/>
    <mergeCell ref="A47:M47"/>
    <mergeCell ref="A52:M52"/>
    <mergeCell ref="A59:G59"/>
    <mergeCell ref="A58:R58"/>
    <mergeCell ref="P39:P41"/>
    <mergeCell ref="A34:M34"/>
    <mergeCell ref="O25:R25"/>
    <mergeCell ref="A20:M20"/>
    <mergeCell ref="A21:M21"/>
    <mergeCell ref="A22:M22"/>
    <mergeCell ref="Q16:Q19"/>
    <mergeCell ref="A35:M35"/>
    <mergeCell ref="A28:M31"/>
    <mergeCell ref="O37:R37"/>
    <mergeCell ref="A16:M19"/>
    <mergeCell ref="N16:N19"/>
    <mergeCell ref="O16:O19"/>
    <mergeCell ref="A33:M33"/>
    <mergeCell ref="A23:M23"/>
    <mergeCell ref="A24:M24"/>
    <mergeCell ref="P16:P19"/>
    <mergeCell ref="A25:M25"/>
    <mergeCell ref="A15:C15"/>
    <mergeCell ref="A1:R1"/>
    <mergeCell ref="K7:O7"/>
    <mergeCell ref="A3:R3"/>
    <mergeCell ref="P7:R7"/>
    <mergeCell ref="C7:J7"/>
    <mergeCell ref="A4:B4"/>
    <mergeCell ref="A5:B5"/>
    <mergeCell ref="A7:B7"/>
    <mergeCell ref="C4:K4"/>
    <mergeCell ref="L4:M4"/>
    <mergeCell ref="N4:R4"/>
    <mergeCell ref="A6:C6"/>
    <mergeCell ref="C5:I5"/>
    <mergeCell ref="J5:L5"/>
    <mergeCell ref="M5:R5"/>
    <mergeCell ref="D6:I6"/>
    <mergeCell ref="J6:L6"/>
    <mergeCell ref="N6:O6"/>
    <mergeCell ref="P6:R6"/>
    <mergeCell ref="A67:R69"/>
    <mergeCell ref="R39:R41"/>
    <mergeCell ref="A36:M36"/>
    <mergeCell ref="A37:M37"/>
    <mergeCell ref="A39:M41"/>
    <mergeCell ref="A8:R8"/>
    <mergeCell ref="A26:R26"/>
    <mergeCell ref="N28:N31"/>
    <mergeCell ref="O28:O31"/>
    <mergeCell ref="P28:P31"/>
    <mergeCell ref="A10:P10"/>
    <mergeCell ref="A11:P11"/>
    <mergeCell ref="A12:P12"/>
    <mergeCell ref="A9:P9"/>
    <mergeCell ref="Q28:Q31"/>
    <mergeCell ref="Q39:Q41"/>
    <mergeCell ref="R16:R19"/>
    <mergeCell ref="A14:R14"/>
    <mergeCell ref="L15:M15"/>
    <mergeCell ref="N15:R15"/>
    <mergeCell ref="D15:H15"/>
    <mergeCell ref="I15:K15"/>
    <mergeCell ref="A32:M32"/>
    <mergeCell ref="R28:R31"/>
  </mergeCells>
  <pageMargins left="0.511811024" right="0.511811024" top="0.19791666666666666" bottom="0.2291666666666666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>
    <row r="1" spans="1:1" x14ac:dyDescent="0.25">
      <c r="A1" t="s">
        <v>88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PMJ</dc:creator>
  <cp:lastModifiedBy>PMJ</cp:lastModifiedBy>
  <cp:lastPrinted>2017-07-06T17:06:30Z</cp:lastPrinted>
  <dcterms:created xsi:type="dcterms:W3CDTF">2015-05-29T13:29:20Z</dcterms:created>
  <dcterms:modified xsi:type="dcterms:W3CDTF">2018-08-27T12:23:36Z</dcterms:modified>
</cp:coreProperties>
</file>