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GC 14-07\5 PROCESSO DE EVOLUÇÃO 2018\"/>
    </mc:Choice>
  </mc:AlternateContent>
  <bookViews>
    <workbookView xWindow="0" yWindow="0" windowWidth="24000" windowHeight="9735"/>
  </bookViews>
  <sheets>
    <sheet name="Plan1" sheetId="1" r:id="rId1"/>
  </sheets>
  <definedNames>
    <definedName name="_xlnm._FilterDatabase" localSheetId="0" hidden="1">Plan1!$A$65:$R$75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6" i="1"/>
  <c r="N57" i="1" l="1"/>
  <c r="N30" i="1"/>
  <c r="N44" i="1" l="1"/>
  <c r="N58" i="1" l="1"/>
  <c r="C69" i="1" s="1"/>
  <c r="K69" i="1" l="1"/>
  <c r="D69" i="1"/>
</calcChain>
</file>

<file path=xl/sharedStrings.xml><?xml version="1.0" encoding="utf-8"?>
<sst xmlns="http://schemas.openxmlformats.org/spreadsheetml/2006/main" count="133" uniqueCount="93">
  <si>
    <t>Nome do Avaliado:</t>
  </si>
  <si>
    <t>Cargo de origem:</t>
  </si>
  <si>
    <t>Telefone e Celular do Avaliador:</t>
  </si>
  <si>
    <t>FATORES IMPEDITIVOS À EVOLUÇÃO FUNCIONAL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</si>
  <si>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</si>
  <si>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</si>
  <si>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</si>
  <si>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</si>
  <si>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</si>
  <si>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13.ATUALIZAÇÃO - Preocupação com seu desenvolvimento profissional, tomando para si a responsabilidade de manter-se atualizado.</t>
  </si>
  <si>
    <t>14.ATENDIMENTO AO USUÁRIO - Estabelece contatos pessoais, buscando atender às expectativas e necessidades dos usuários internos e/ou externos.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</si>
  <si>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</si>
  <si>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</si>
  <si>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</si>
  <si>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</si>
  <si>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</si>
  <si>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</si>
  <si>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</si>
  <si>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</si>
  <si>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</si>
  <si>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</si>
  <si>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</si>
  <si>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</si>
  <si>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</si>
  <si>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5. A Avaliação deverá ser entregue ao representante de sua Secretaria.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</si>
  <si>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</si>
  <si>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</si>
  <si>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</si>
  <si>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</si>
  <si>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</si>
  <si>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</si>
  <si>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</si>
  <si>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</si>
  <si>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</si>
  <si>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</si>
  <si>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</si>
  <si>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</si>
  <si>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</si>
  <si>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</si>
  <si>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>7. A entrega fora do prazo excluirá o servidor do Processo de Evolução Funcional.</t>
  </si>
  <si>
    <t>9. Estamos à disposição para quaisquer esclarecimentos. Continue com o bom trabalho! Você faz a diferença!</t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</si>
  <si>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</si>
  <si>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</si>
  <si>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</si>
  <si>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t>INASSIDUIDADE: Falta(s) injustificada(s) durante o período avaliativo</t>
  </si>
  <si>
    <t>2. Teve mais de 15 (quinze) atrasos, sendo no máximo 3 (três) por ano, no interstício? (somente para a Progressão Vertical)</t>
  </si>
  <si>
    <t>3. Teve mais de 6 (seis) atrasos, sendo no máximo 3 (três) por ano, no interstício? (somente para a Progressão Horizontal)</t>
  </si>
  <si>
    <t>4. Já adquiriu ou vai adquirir estabilidade no ano do Processo da Evolução Funcional?</t>
  </si>
  <si>
    <t>5. Cometeu irregularidades administrativas?</t>
  </si>
  <si>
    <t>6. Praticou ilícito penal relacionado ou não com às suas atribuições?</t>
  </si>
  <si>
    <t>7. O servidor municipal encontra-se cedido para outro ente federativo?</t>
  </si>
  <si>
    <t>8. Sofreu pena disciplinar de suspensão no período?</t>
  </si>
  <si>
    <t>8. MORAL - Conduta moral e profissionalismo que se revelem compatíveis com suas atribuições.</t>
  </si>
  <si>
    <t>9. ENERGIA E DISPOSIÇÃO PARA O TRABALHO - Interesse, entusiasmo e determinação na execução de suas atividades. É pró-ativo.</t>
  </si>
  <si>
    <t>10. QUALIDADE E PRODUTIVIDADE - Realização de suas tarefas de forma completa, precisa e criteriosa, atendendo aos padrões de qualidade esperados.</t>
  </si>
  <si>
    <t>11. CAPACIDADE DE LIDAR COM NOVAS SITUAÇÕES - Adota atitudes cabíveis, mesmo frente a situações mais complexas e distintas de sua rotina.</t>
  </si>
  <si>
    <t xml:space="preserve">12. TRABALHO EM EQUIPE - Habilidade de interagir com os demais membros da equipe, saber ouvir e respeitar posições contrárias. </t>
  </si>
  <si>
    <t>ATRASO: Atraso(s) ou antecipação(ões) de saída superior(es) a 15 minutos.</t>
  </si>
  <si>
    <t>ANEXO III</t>
  </si>
  <si>
    <t>6. HABILIDADE TÉCNICA – Conhecimento sobre os procedimentos, normas e padrões internos necessários para exercer suas atividades.</t>
  </si>
  <si>
    <t>7. SUBORDINAÇÃO - Respeita a hierarquia dentro da instituição e subordina-se aos superiores.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</si>
  <si>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</si>
  <si>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</si>
  <si>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 xml:space="preserve">1. Teve mais de 15 (quinze) faltas injustificadas durante o interstício? </t>
  </si>
  <si>
    <t xml:space="preserve">INASSIDUIDADE E ATRASO                                                                                                                                                                                                                                            </t>
  </si>
  <si>
    <t>número de faltas</t>
  </si>
  <si>
    <t>A Avaliação de Desempenho é uma sistemática apreciação do comportamento das pessoas nos cargos que ocupam, constituindo o ponto principal do sistema: a comunicação que serve de retroação e que reduz a distância entre o avaliador e avaliado.</t>
  </si>
  <si>
    <t>"Avaliar é medir, é verificar, é ajuizar, mas acima de tudo, avaliar é MELHORAR - (autor desconhecido)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</si>
  <si>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</si>
  <si>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INFORMÁTICA</t>
  </si>
  <si>
    <t>REDAÇÃO E GRAMÁTICA</t>
  </si>
  <si>
    <t>LIDERANÇA</t>
  </si>
  <si>
    <t>ATENDIMENTO AO PÚBLICO</t>
  </si>
  <si>
    <t>MOTIVAÇÃO</t>
  </si>
  <si>
    <t>RELACIONAMENTO INTERPESSOAL</t>
  </si>
  <si>
    <t>OUTROS DESCREVER</t>
  </si>
  <si>
    <t>Assinatura e carimbo do Avaliador                (obrigatório):</t>
  </si>
  <si>
    <t>Grupo de Avaliação - máximo 3 membros (facultativo):</t>
  </si>
  <si>
    <t>Assinatura da Comissão (obrigatório):</t>
  </si>
  <si>
    <t>Assinatura do Avaliado (obrigatório):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</si>
  <si>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</si>
  <si>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>3. É um direito do servidor conhecer os fatores que ensejaram diminuição dos pontos de maneira clara, precisa, assim como obter uma cópia da avaliação.</t>
  </si>
  <si>
    <t>6. A ausência da Avaliação de Desempenho ensejará a abertura de Processo Administrativo Disciplinar.</t>
  </si>
  <si>
    <r>
      <t xml:space="preserve">REGULAR (atendeu parcialmente as expectativas): </t>
    </r>
    <r>
      <rPr>
        <sz val="15"/>
        <color theme="1"/>
        <rFont val="Times New Roman"/>
        <family val="1"/>
      </rPr>
      <t>3,0</t>
    </r>
  </si>
  <si>
    <r>
      <t xml:space="preserve">INSATISFATÓRIO (não atendeu as expectativas): </t>
    </r>
    <r>
      <rPr>
        <sz val="15"/>
        <color theme="1"/>
        <rFont val="Times New Roman"/>
        <family val="1"/>
      </rPr>
      <t>2,0</t>
    </r>
  </si>
  <si>
    <t>8. "As coisas só se tornam impossíveis quando não nos damos a oportunidade de acreditar " (Eduardo Frederico)</t>
  </si>
  <si>
    <t>INSATISFATÓRIO</t>
  </si>
  <si>
    <t>REGULAR</t>
  </si>
  <si>
    <t>BOM</t>
  </si>
  <si>
    <t>MUITO BOM</t>
  </si>
  <si>
    <t>EXCELENTE</t>
  </si>
  <si>
    <t>-</t>
  </si>
  <si>
    <t>EVOLUÇÃO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</si>
</sst>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sz val="4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sz val="6"/>
      <color theme="4" tint="-0.249977111117893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2" tint="-0.749992370372631"/>
      <name val="Times New Roman"/>
      <family val="1"/>
    </font>
    <font>
      <sz val="6"/>
      <color theme="2" tint="-0.749992370372631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Times New Roman"/>
      <family val="1"/>
    </font>
    <font>
      <b/>
      <sz val="4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32" fillId="4" borderId="0" xfId="0" quotePrefix="1" applyFont="1" applyFill="1" applyBorder="1" applyAlignment="1">
      <alignment horizontal="center" vertical="center" wrapText="1"/>
    </xf>
    <xf numFmtId="0" fontId="34" fillId="4" borderId="0" xfId="0" quotePrefix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6" fillId="9" borderId="3" xfId="0" applyFont="1" applyFill="1" applyBorder="1" applyAlignment="1"/>
    <xf numFmtId="0" fontId="2" fillId="9" borderId="3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35" fillId="4" borderId="0" xfId="0" quotePrefix="1" applyFont="1" applyFill="1" applyBorder="1" applyAlignment="1">
      <alignment horizontal="center" vertical="center" wrapText="1"/>
    </xf>
    <xf numFmtId="0" fontId="35" fillId="4" borderId="14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 wrapText="1"/>
    </xf>
    <xf numFmtId="0" fontId="36" fillId="3" borderId="3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33" fillId="4" borderId="0" xfId="0" quotePrefix="1" applyFont="1" applyFill="1" applyBorder="1" applyAlignment="1">
      <alignment horizontal="center" vertical="center" wrapText="1"/>
    </xf>
    <xf numFmtId="0" fontId="33" fillId="4" borderId="12" xfId="0" quotePrefix="1" applyFont="1" applyFill="1" applyBorder="1" applyAlignment="1">
      <alignment horizontal="center" vertical="center" wrapText="1"/>
    </xf>
    <xf numFmtId="0" fontId="33" fillId="4" borderId="5" xfId="0" quotePrefix="1" applyFont="1" applyFill="1" applyBorder="1" applyAlignment="1">
      <alignment horizontal="center" vertical="center" wrapText="1"/>
    </xf>
    <xf numFmtId="0" fontId="33" fillId="4" borderId="11" xfId="0" quotePrefix="1" applyFont="1" applyFill="1" applyBorder="1" applyAlignment="1">
      <alignment horizontal="center" vertical="center" wrapText="1"/>
    </xf>
    <xf numFmtId="0" fontId="33" fillId="4" borderId="15" xfId="0" quotePrefix="1" applyFont="1" applyFill="1" applyBorder="1" applyAlignment="1">
      <alignment horizontal="center" vertical="center" wrapText="1"/>
    </xf>
    <xf numFmtId="0" fontId="33" fillId="4" borderId="9" xfId="0" quotePrefix="1" applyFont="1" applyFill="1" applyBorder="1" applyAlignment="1">
      <alignment horizontal="center" vertical="center" wrapText="1"/>
    </xf>
    <xf numFmtId="0" fontId="33" fillId="4" borderId="10" xfId="0" quotePrefix="1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4" xfId="0" applyFont="1" applyFill="1" applyBorder="1" applyAlignment="1">
      <alignment horizontal="left" vertical="center" wrapText="1"/>
    </xf>
    <xf numFmtId="0" fontId="27" fillId="4" borderId="14" xfId="0" quotePrefix="1" applyFont="1" applyFill="1" applyBorder="1" applyAlignment="1">
      <alignment horizontal="center" vertical="center" wrapText="1"/>
    </xf>
    <xf numFmtId="0" fontId="27" fillId="4" borderId="0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 textRotation="45"/>
    </xf>
    <xf numFmtId="0" fontId="9" fillId="5" borderId="8" xfId="0" applyFont="1" applyFill="1" applyBorder="1" applyAlignment="1">
      <alignment horizontal="center" vertical="center" textRotation="45"/>
    </xf>
    <xf numFmtId="0" fontId="9" fillId="5" borderId="6" xfId="0" applyFont="1" applyFill="1" applyBorder="1" applyAlignment="1">
      <alignment horizontal="center" vertical="center" textRotation="45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1" fillId="7" borderId="12" xfId="0" quotePrefix="1" applyFont="1" applyFill="1" applyBorder="1" applyAlignment="1">
      <alignment horizontal="center" vertical="center" wrapText="1"/>
    </xf>
    <xf numFmtId="0" fontId="1" fillId="7" borderId="5" xfId="0" quotePrefix="1" applyFont="1" applyFill="1" applyBorder="1" applyAlignment="1">
      <alignment horizontal="center" vertical="center" wrapText="1"/>
    </xf>
    <xf numFmtId="0" fontId="1" fillId="7" borderId="11" xfId="0" quotePrefix="1" applyFont="1" applyFill="1" applyBorder="1" applyAlignment="1">
      <alignment horizontal="center" vertical="center" wrapText="1"/>
    </xf>
    <xf numFmtId="0" fontId="1" fillId="7" borderId="13" xfId="0" quotePrefix="1" applyFont="1" applyFill="1" applyBorder="1" applyAlignment="1">
      <alignment horizontal="center" vertical="center" wrapText="1"/>
    </xf>
    <xf numFmtId="0" fontId="1" fillId="7" borderId="0" xfId="0" quotePrefix="1" applyFont="1" applyFill="1" applyBorder="1" applyAlignment="1">
      <alignment horizontal="center" vertical="center" wrapText="1"/>
    </xf>
    <xf numFmtId="0" fontId="1" fillId="7" borderId="14" xfId="0" quotePrefix="1" applyFont="1" applyFill="1" applyBorder="1" applyAlignment="1">
      <alignment horizontal="center" vertical="center" wrapText="1"/>
    </xf>
    <xf numFmtId="0" fontId="1" fillId="7" borderId="15" xfId="0" quotePrefix="1" applyFont="1" applyFill="1" applyBorder="1" applyAlignment="1">
      <alignment horizontal="center" vertical="center" wrapText="1"/>
    </xf>
    <xf numFmtId="0" fontId="1" fillId="7" borderId="9" xfId="0" quotePrefix="1" applyFont="1" applyFill="1" applyBorder="1" applyAlignment="1">
      <alignment horizontal="center" vertical="center" wrapText="1"/>
    </xf>
    <xf numFmtId="0" fontId="1" fillId="7" borderId="10" xfId="0" quotePrefix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textRotation="45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32</xdr:row>
      <xdr:rowOff>9525</xdr:rowOff>
    </xdr:from>
    <xdr:to>
      <xdr:col>1</xdr:col>
      <xdr:colOff>161084</xdr:colOff>
      <xdr:row>34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20</xdr:row>
      <xdr:rowOff>7459</xdr:rowOff>
    </xdr:from>
    <xdr:to>
      <xdr:col>1</xdr:col>
      <xdr:colOff>84043</xdr:colOff>
      <xdr:row>23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182096</xdr:colOff>
      <xdr:row>0</xdr:row>
      <xdr:rowOff>0</xdr:rowOff>
    </xdr:from>
    <xdr:to>
      <xdr:col>17</xdr:col>
      <xdr:colOff>91048</xdr:colOff>
      <xdr:row>0</xdr:row>
      <xdr:rowOff>542925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0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49026</xdr:colOff>
      <xdr:row>63</xdr:row>
      <xdr:rowOff>28016</xdr:rowOff>
    </xdr:from>
    <xdr:to>
      <xdr:col>0</xdr:col>
      <xdr:colOff>385202</xdr:colOff>
      <xdr:row>63</xdr:row>
      <xdr:rowOff>266140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6" y="14476601"/>
          <a:ext cx="336176" cy="238124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0</xdr:col>
      <xdr:colOff>28016</xdr:colOff>
      <xdr:row>45</xdr:row>
      <xdr:rowOff>28013</xdr:rowOff>
    </xdr:from>
    <xdr:to>
      <xdr:col>1</xdr:col>
      <xdr:colOff>147077</xdr:colOff>
      <xdr:row>47</xdr:row>
      <xdr:rowOff>62057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9931212"/>
          <a:ext cx="777407" cy="433253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>
    <xdr:from>
      <xdr:col>6</xdr:col>
      <xdr:colOff>105055</xdr:colOff>
      <xdr:row>0</xdr:row>
      <xdr:rowOff>394729</xdr:rowOff>
    </xdr:from>
    <xdr:to>
      <xdr:col>8</xdr:col>
      <xdr:colOff>82363</xdr:colOff>
      <xdr:row>2</xdr:row>
      <xdr:rowOff>35020</xdr:rowOff>
    </xdr:to>
    <xdr:pic>
      <xdr:nvPicPr>
        <xdr:cNvPr id="14" name="Imagem 13" descr="6e1226d0c50134cfade70180e50ec0bb (1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493" y="394729"/>
          <a:ext cx="1027859" cy="43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237566</xdr:colOff>
      <xdr:row>0</xdr:row>
      <xdr:rowOff>392207</xdr:rowOff>
    </xdr:from>
    <xdr:to>
      <xdr:col>11</xdr:col>
      <xdr:colOff>196103</xdr:colOff>
      <xdr:row>2</xdr:row>
      <xdr:rowOff>49028</xdr:rowOff>
    </xdr:to>
    <xdr:pic>
      <xdr:nvPicPr>
        <xdr:cNvPr id="15" name="Imagem 14" descr="download (9)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283" y="392207"/>
          <a:ext cx="434787" cy="44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406213</xdr:colOff>
      <xdr:row>0</xdr:row>
      <xdr:rowOff>609600</xdr:rowOff>
    </xdr:from>
    <xdr:to>
      <xdr:col>9</xdr:col>
      <xdr:colOff>77040</xdr:colOff>
      <xdr:row>2</xdr:row>
      <xdr:rowOff>53228</xdr:rowOff>
    </xdr:to>
    <xdr:sp macro="" textlink="">
      <xdr:nvSpPr>
        <xdr:cNvPr id="1027" name="Caixa de Texto 2"/>
        <xdr:cNvSpPr txBox="1">
          <a:spLocks noChangeArrowheads="1"/>
        </xdr:cNvSpPr>
      </xdr:nvSpPr>
      <xdr:spPr bwMode="auto">
        <a:xfrm>
          <a:off x="3564871" y="609600"/>
          <a:ext cx="910478" cy="2350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Calibri"/>
            </a:rPr>
            <a:t>Guarda Municipal</a:t>
          </a:r>
        </a:p>
        <a:p>
          <a:pPr algn="l" rtl="0">
            <a:defRPr sz="1000"/>
          </a:pPr>
          <a:endParaRPr lang="pt-BR" sz="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9</xdr:col>
      <xdr:colOff>112059</xdr:colOff>
      <xdr:row>0</xdr:row>
      <xdr:rowOff>626409</xdr:rowOff>
    </xdr:from>
    <xdr:to>
      <xdr:col>10</xdr:col>
      <xdr:colOff>231121</xdr:colOff>
      <xdr:row>2</xdr:row>
      <xdr:rowOff>63594</xdr:rowOff>
    </xdr:to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4510368" y="626409"/>
          <a:ext cx="84044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Calibri"/>
            </a:rPr>
            <a:t>Bombeiro</a:t>
          </a:r>
          <a:endParaRPr lang="pt-BR" sz="7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14</xdr:col>
      <xdr:colOff>7003</xdr:colOff>
      <xdr:row>94</xdr:row>
      <xdr:rowOff>0</xdr:rowOff>
    </xdr:from>
    <xdr:to>
      <xdr:col>18</xdr:col>
      <xdr:colOff>2241</xdr:colOff>
      <xdr:row>97</xdr:row>
      <xdr:rowOff>98332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062" y="20962004"/>
          <a:ext cx="1543050" cy="66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view="pageLayout" zoomScale="136" zoomScaleNormal="77" zoomScalePageLayoutView="136" workbookViewId="0">
      <selection sqref="A1:R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6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9" ht="54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9" ht="8.25" customHeight="1" x14ac:dyDescent="0.25">
      <c r="A2" s="120" t="s">
        <v>58</v>
      </c>
      <c r="B2" s="120"/>
      <c r="C2" s="120"/>
      <c r="D2" s="14"/>
      <c r="E2" s="14"/>
      <c r="F2" s="14"/>
      <c r="G2" s="14"/>
      <c r="H2" s="14"/>
      <c r="I2" s="14"/>
      <c r="J2" s="14"/>
      <c r="K2" s="14"/>
      <c r="L2" s="14"/>
      <c r="M2" s="163"/>
      <c r="N2" s="163"/>
      <c r="O2" s="163"/>
      <c r="P2" s="36"/>
      <c r="Q2" s="37"/>
      <c r="R2" s="38"/>
    </row>
    <row r="3" spans="1:19" ht="6.75" customHeight="1" x14ac:dyDescent="0.25">
      <c r="A3" s="120"/>
      <c r="B3" s="120"/>
      <c r="C3" s="120"/>
      <c r="D3" s="24"/>
      <c r="E3" s="24"/>
      <c r="F3" s="24"/>
      <c r="G3" s="24"/>
      <c r="H3" s="24"/>
      <c r="I3" s="24"/>
      <c r="J3" s="24"/>
      <c r="K3" s="24"/>
      <c r="L3" s="24"/>
      <c r="M3" s="163"/>
      <c r="N3" s="163"/>
      <c r="O3" s="163"/>
      <c r="P3" s="36"/>
      <c r="Q3" s="37"/>
      <c r="R3" s="37"/>
      <c r="S3" s="16"/>
    </row>
    <row r="4" spans="1:19" ht="21.75" customHeight="1" x14ac:dyDescent="0.25">
      <c r="A4" s="114" t="s">
        <v>92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9" ht="15" customHeight="1" x14ac:dyDescent="0.25">
      <c r="A5" s="94" t="s">
        <v>0</v>
      </c>
      <c r="B5" s="94"/>
      <c r="C5" s="118"/>
      <c r="D5" s="121"/>
      <c r="E5" s="121"/>
      <c r="F5" s="121"/>
      <c r="G5" s="121"/>
      <c r="H5" s="121"/>
      <c r="I5" s="121"/>
      <c r="J5" s="121"/>
      <c r="K5" s="119"/>
      <c r="L5" s="104" t="s">
        <v>32</v>
      </c>
      <c r="M5" s="106"/>
      <c r="N5" s="118"/>
      <c r="O5" s="121"/>
      <c r="P5" s="121"/>
      <c r="Q5" s="121"/>
      <c r="R5" s="119"/>
    </row>
    <row r="6" spans="1:19" ht="15" customHeight="1" x14ac:dyDescent="0.25">
      <c r="A6" s="94" t="s">
        <v>1</v>
      </c>
      <c r="B6" s="94"/>
      <c r="C6" s="122"/>
      <c r="D6" s="122"/>
      <c r="E6" s="17"/>
      <c r="F6" s="121" t="s">
        <v>2</v>
      </c>
      <c r="G6" s="121"/>
      <c r="H6" s="121"/>
      <c r="I6" s="119"/>
      <c r="J6" s="116"/>
      <c r="K6" s="116"/>
      <c r="L6" s="117" t="s">
        <v>18</v>
      </c>
      <c r="M6" s="117"/>
      <c r="N6" s="115"/>
      <c r="O6" s="115"/>
      <c r="P6" s="118" t="s">
        <v>19</v>
      </c>
      <c r="Q6" s="119"/>
      <c r="R6" s="4"/>
    </row>
    <row r="7" spans="1:19" ht="4.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9" ht="18" customHeight="1" x14ac:dyDescent="0.25">
      <c r="A8" s="164" t="s">
        <v>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9" ht="13.5" customHeight="1" x14ac:dyDescent="0.25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  <c r="Q9" s="15" t="s">
        <v>16</v>
      </c>
      <c r="R9" s="15" t="s">
        <v>17</v>
      </c>
    </row>
    <row r="10" spans="1:19" ht="14.1" customHeight="1" x14ac:dyDescent="0.25">
      <c r="A10" s="123" t="s">
        <v>63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23" t="s">
        <v>91</v>
      </c>
      <c r="R10" s="23" t="s">
        <v>91</v>
      </c>
    </row>
    <row r="11" spans="1:19" ht="14.1" customHeight="1" x14ac:dyDescent="0.25">
      <c r="A11" s="123" t="s">
        <v>45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5"/>
      <c r="Q11" s="23" t="s">
        <v>91</v>
      </c>
      <c r="R11" s="23" t="s">
        <v>91</v>
      </c>
    </row>
    <row r="12" spans="1:19" ht="14.1" customHeight="1" x14ac:dyDescent="0.25">
      <c r="A12" s="123" t="s">
        <v>46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23" t="s">
        <v>91</v>
      </c>
      <c r="R12" s="23" t="s">
        <v>91</v>
      </c>
    </row>
    <row r="13" spans="1:19" ht="14.1" customHeight="1" x14ac:dyDescent="0.25">
      <c r="A13" s="123" t="s">
        <v>47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  <c r="Q13" s="23" t="s">
        <v>91</v>
      </c>
      <c r="R13" s="23" t="s">
        <v>91</v>
      </c>
    </row>
    <row r="14" spans="1:19" ht="14.1" customHeight="1" x14ac:dyDescent="0.25">
      <c r="A14" s="123" t="s">
        <v>48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5"/>
      <c r="Q14" s="23" t="s">
        <v>91</v>
      </c>
      <c r="R14" s="23" t="s">
        <v>91</v>
      </c>
    </row>
    <row r="15" spans="1:19" ht="14.1" customHeight="1" x14ac:dyDescent="0.25">
      <c r="A15" s="123" t="s">
        <v>49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23" t="s">
        <v>91</v>
      </c>
      <c r="R15" s="23" t="s">
        <v>91</v>
      </c>
    </row>
    <row r="16" spans="1:19" ht="14.1" customHeight="1" x14ac:dyDescent="0.25">
      <c r="A16" s="123" t="s">
        <v>50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23" t="s">
        <v>91</v>
      </c>
      <c r="R16" s="23" t="s">
        <v>91</v>
      </c>
    </row>
    <row r="17" spans="1:18" ht="14.1" customHeight="1" x14ac:dyDescent="0.25">
      <c r="A17" s="123" t="s">
        <v>51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23" t="s">
        <v>91</v>
      </c>
      <c r="R17" s="23" t="s">
        <v>91</v>
      </c>
    </row>
    <row r="18" spans="1:18" ht="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</row>
    <row r="19" spans="1:18" ht="15.75" customHeight="1" x14ac:dyDescent="0.25">
      <c r="A19" s="164" t="s">
        <v>34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30.75" customHeight="1" x14ac:dyDescent="0.25">
      <c r="A20" s="104" t="s">
        <v>84</v>
      </c>
      <c r="B20" s="105"/>
      <c r="C20" s="106"/>
      <c r="D20" s="104" t="s">
        <v>83</v>
      </c>
      <c r="E20" s="105"/>
      <c r="F20" s="105"/>
      <c r="G20" s="105"/>
      <c r="H20" s="106"/>
      <c r="I20" s="104" t="s">
        <v>43</v>
      </c>
      <c r="J20" s="105"/>
      <c r="K20" s="106"/>
      <c r="L20" s="104" t="s">
        <v>41</v>
      </c>
      <c r="M20" s="105"/>
      <c r="N20" s="111" t="s">
        <v>42</v>
      </c>
      <c r="O20" s="111"/>
      <c r="P20" s="111"/>
      <c r="Q20" s="111"/>
      <c r="R20" s="111"/>
    </row>
    <row r="21" spans="1:18" ht="16.5" customHeight="1" x14ac:dyDescent="0.25">
      <c r="A21" s="85" t="s">
        <v>37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166" t="s">
        <v>86</v>
      </c>
      <c r="O21" s="110" t="s">
        <v>87</v>
      </c>
      <c r="P21" s="110" t="s">
        <v>88</v>
      </c>
      <c r="Q21" s="110" t="s">
        <v>89</v>
      </c>
      <c r="R21" s="110" t="s">
        <v>90</v>
      </c>
    </row>
    <row r="22" spans="1:18" ht="14.25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166"/>
      <c r="O22" s="110"/>
      <c r="P22" s="110"/>
      <c r="Q22" s="110"/>
      <c r="R22" s="110"/>
    </row>
    <row r="23" spans="1:18" ht="6" hidden="1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166"/>
      <c r="O23" s="110"/>
      <c r="P23" s="110"/>
      <c r="Q23" s="110"/>
      <c r="R23" s="110"/>
    </row>
    <row r="24" spans="1:18" ht="9" hidden="1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166"/>
      <c r="O24" s="110"/>
      <c r="P24" s="110"/>
      <c r="Q24" s="110"/>
      <c r="R24" s="110"/>
    </row>
    <row r="25" spans="1:18" ht="42.75" customHeight="1" x14ac:dyDescent="0.25">
      <c r="A25" s="94" t="s">
        <v>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5.5" customHeight="1" x14ac:dyDescent="0.25">
      <c r="A26" s="102" t="s">
        <v>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 ht="25.5" customHeight="1" x14ac:dyDescent="0.25">
      <c r="A27" s="94" t="s">
        <v>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5.5" customHeight="1" x14ac:dyDescent="0.25">
      <c r="A28" s="102" t="s">
        <v>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25.5" customHeight="1" x14ac:dyDescent="0.25">
      <c r="A29" s="94" t="s">
        <v>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15.6" customHeight="1" x14ac:dyDescent="0.25">
      <c r="A30" s="89" t="s">
        <v>29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8">
        <f>SUM(N25:R29)</f>
        <v>0</v>
      </c>
      <c r="O30" s="107" t="s">
        <v>26</v>
      </c>
      <c r="P30" s="108"/>
      <c r="Q30" s="108"/>
      <c r="R30" s="109"/>
    </row>
    <row r="31" spans="1:18" ht="66" customHeight="1" x14ac:dyDescent="0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ht="11.25" customHeight="1" x14ac:dyDescent="0.25">
      <c r="A32" s="1"/>
    </row>
    <row r="33" spans="1:18" ht="16.5" customHeight="1" x14ac:dyDescent="0.25">
      <c r="A33" s="85" t="s">
        <v>36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166" t="s">
        <v>86</v>
      </c>
      <c r="O33" s="110" t="s">
        <v>87</v>
      </c>
      <c r="P33" s="110" t="s">
        <v>88</v>
      </c>
      <c r="Q33" s="110" t="s">
        <v>89</v>
      </c>
      <c r="R33" s="110" t="s">
        <v>90</v>
      </c>
    </row>
    <row r="34" spans="1:18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66"/>
      <c r="O34" s="110"/>
      <c r="P34" s="110"/>
      <c r="Q34" s="110"/>
      <c r="R34" s="110"/>
    </row>
    <row r="35" spans="1:18" ht="1.5" customHeight="1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66"/>
      <c r="O35" s="110"/>
      <c r="P35" s="110"/>
      <c r="Q35" s="110"/>
      <c r="R35" s="110"/>
    </row>
    <row r="36" spans="1:18" ht="15" hidden="1" customHeight="1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66"/>
      <c r="O36" s="110"/>
      <c r="P36" s="110"/>
      <c r="Q36" s="110"/>
      <c r="R36" s="110"/>
    </row>
    <row r="37" spans="1:18" ht="18" customHeight="1" x14ac:dyDescent="0.25">
      <c r="A37" s="101" t="s">
        <v>59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15" customHeight="1" x14ac:dyDescent="0.25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spans="1:18" ht="15" customHeight="1" x14ac:dyDescent="0.25">
      <c r="A39" s="100" t="s">
        <v>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6.5" customHeight="1" x14ac:dyDescent="0.25">
      <c r="A40" s="84" t="s">
        <v>53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spans="1:18" ht="28.35" customHeight="1" x14ac:dyDescent="0.25">
      <c r="A41" s="100" t="s">
        <v>54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8.35" customHeight="1" x14ac:dyDescent="0.25">
      <c r="A42" s="84" t="s">
        <v>55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spans="1:18" ht="19.5" customHeight="1" x14ac:dyDescent="0.25">
      <c r="A43" s="100" t="s">
        <v>56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12" customHeight="1" x14ac:dyDescent="0.25">
      <c r="A44" s="89" t="s">
        <v>28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8">
        <f>SUM(N37:R43)</f>
        <v>0</v>
      </c>
      <c r="O44" s="86" t="s">
        <v>26</v>
      </c>
      <c r="P44" s="87"/>
      <c r="Q44" s="87"/>
      <c r="R44" s="88"/>
    </row>
    <row r="45" spans="1:18" ht="15" customHeight="1" x14ac:dyDescent="0.25">
      <c r="A45" s="2"/>
    </row>
    <row r="46" spans="1:18" ht="16.5" customHeight="1" x14ac:dyDescent="0.25">
      <c r="A46" s="85" t="s">
        <v>61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97" t="s">
        <v>86</v>
      </c>
      <c r="O46" s="97" t="s">
        <v>87</v>
      </c>
      <c r="P46" s="97" t="s">
        <v>88</v>
      </c>
      <c r="Q46" s="97" t="s">
        <v>89</v>
      </c>
      <c r="R46" s="97" t="s">
        <v>90</v>
      </c>
    </row>
    <row r="47" spans="1:18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98"/>
      <c r="O47" s="98"/>
      <c r="P47" s="98"/>
      <c r="Q47" s="98"/>
      <c r="R47" s="98"/>
    </row>
    <row r="48" spans="1:18" ht="5.25" customHeigh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99"/>
      <c r="O48" s="99"/>
      <c r="P48" s="99"/>
      <c r="Q48" s="99"/>
      <c r="R48" s="99"/>
    </row>
    <row r="49" spans="1:18" ht="30.75" customHeight="1" x14ac:dyDescent="0.25">
      <c r="A49" s="103" t="s">
        <v>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26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30.75" customHeight="1" x14ac:dyDescent="0.25">
      <c r="A50" s="102" t="s">
        <v>10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9">
        <v>0</v>
      </c>
      <c r="O50" s="9">
        <v>0</v>
      </c>
      <c r="P50" s="9">
        <v>0</v>
      </c>
      <c r="Q50" s="9">
        <v>0</v>
      </c>
      <c r="R50" s="9">
        <v>0</v>
      </c>
    </row>
    <row r="51" spans="1:18" ht="28.35" customHeight="1" x14ac:dyDescent="0.25">
      <c r="A51" s="94" t="s">
        <v>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31.5" customHeight="1" x14ac:dyDescent="0.25">
      <c r="A52" s="102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spans="1:18" ht="28.35" customHeight="1" x14ac:dyDescent="0.25">
      <c r="A53" s="94" t="s">
        <v>12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28.35" customHeight="1" x14ac:dyDescent="0.25">
      <c r="A54" s="102" t="s">
        <v>13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 ht="28.5" customHeight="1" x14ac:dyDescent="0.25">
      <c r="A55" s="94" t="s">
        <v>23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8.35" customHeight="1" x14ac:dyDescent="0.25">
      <c r="A56" s="102" t="s">
        <v>14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spans="1:18" ht="12.75" customHeight="1" x14ac:dyDescent="0.25">
      <c r="A57" s="147" t="s">
        <v>28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7">
        <f>SUM(N49:R56)</f>
        <v>0</v>
      </c>
      <c r="O57" s="91" t="s">
        <v>26</v>
      </c>
      <c r="P57" s="92"/>
      <c r="Q57" s="92"/>
      <c r="R57" s="93"/>
    </row>
    <row r="58" spans="1:18" ht="12.75" customHeight="1" x14ac:dyDescent="0.25">
      <c r="A58" s="89" t="s">
        <v>27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18">
        <f>N30+N44+N57</f>
        <v>0</v>
      </c>
      <c r="O58" s="90" t="s">
        <v>26</v>
      </c>
      <c r="P58" s="90"/>
      <c r="Q58" s="90"/>
      <c r="R58" s="90"/>
    </row>
    <row r="59" spans="1:18" ht="12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3"/>
      <c r="P59" s="13"/>
      <c r="Q59" s="13"/>
      <c r="R59" s="13"/>
    </row>
    <row r="60" spans="1:18" ht="12.7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13"/>
      <c r="P60" s="13"/>
      <c r="Q60" s="13"/>
      <c r="R60" s="13"/>
    </row>
    <row r="61" spans="1:18" ht="12.7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  <c r="O61" s="13"/>
      <c r="P61" s="13"/>
      <c r="Q61" s="13"/>
      <c r="R61" s="13"/>
    </row>
    <row r="62" spans="1:18" ht="12.7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  <c r="O62" s="13"/>
      <c r="P62" s="13"/>
      <c r="Q62" s="13"/>
      <c r="R62" s="13"/>
    </row>
    <row r="63" spans="1:18" ht="12.7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3"/>
      <c r="P63" s="13"/>
      <c r="Q63" s="13"/>
      <c r="R63" s="13"/>
    </row>
    <row r="64" spans="1:18" ht="21.75" customHeight="1" x14ac:dyDescent="0.25">
      <c r="A64" s="150" t="s">
        <v>64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</row>
    <row r="65" spans="1:18" ht="10.5" customHeight="1" x14ac:dyDescent="0.25">
      <c r="A65" s="148" t="s">
        <v>35</v>
      </c>
      <c r="B65" s="149"/>
      <c r="C65" s="149"/>
      <c r="D65" s="149"/>
      <c r="E65" s="149"/>
      <c r="F65" s="149"/>
      <c r="G65" s="149"/>
      <c r="H65" s="28" t="s">
        <v>65</v>
      </c>
      <c r="I65" s="20" t="s">
        <v>21</v>
      </c>
      <c r="J65" s="151" t="s">
        <v>66</v>
      </c>
      <c r="K65" s="152"/>
      <c r="L65" s="152"/>
      <c r="M65" s="152"/>
      <c r="N65" s="152"/>
      <c r="O65" s="152"/>
      <c r="P65" s="152"/>
      <c r="Q65" s="152"/>
      <c r="R65" s="153"/>
    </row>
    <row r="66" spans="1:18" ht="28.35" customHeight="1" x14ac:dyDescent="0.25">
      <c r="A66" s="95" t="s">
        <v>44</v>
      </c>
      <c r="B66" s="96"/>
      <c r="C66" s="96"/>
      <c r="D66" s="96"/>
      <c r="E66" s="96"/>
      <c r="F66" s="96"/>
      <c r="G66" s="96"/>
      <c r="H66" s="21">
        <v>0</v>
      </c>
      <c r="I66" s="22">
        <f>-H66*3</f>
        <v>0</v>
      </c>
      <c r="J66" s="154"/>
      <c r="K66" s="155"/>
      <c r="L66" s="155"/>
      <c r="M66" s="155"/>
      <c r="N66" s="155"/>
      <c r="O66" s="155"/>
      <c r="P66" s="155"/>
      <c r="Q66" s="155"/>
      <c r="R66" s="156"/>
    </row>
    <row r="67" spans="1:18" ht="29.25" customHeight="1" x14ac:dyDescent="0.25">
      <c r="A67" s="101" t="s">
        <v>57</v>
      </c>
      <c r="B67" s="101"/>
      <c r="C67" s="101"/>
      <c r="D67" s="101"/>
      <c r="E67" s="101"/>
      <c r="F67" s="101"/>
      <c r="G67" s="101"/>
      <c r="H67" s="27">
        <v>0</v>
      </c>
      <c r="I67" s="27">
        <f>-H67*1</f>
        <v>0</v>
      </c>
      <c r="J67" s="157"/>
      <c r="K67" s="158"/>
      <c r="L67" s="158"/>
      <c r="M67" s="158"/>
      <c r="N67" s="158"/>
      <c r="O67" s="158"/>
      <c r="P67" s="158"/>
      <c r="Q67" s="158"/>
      <c r="R67" s="159"/>
    </row>
    <row r="68" spans="1:18" ht="6.75" customHeight="1" x14ac:dyDescent="0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</row>
    <row r="69" spans="1:18" ht="16.5" customHeight="1" x14ac:dyDescent="0.25">
      <c r="A69" s="160" t="s">
        <v>38</v>
      </c>
      <c r="B69" s="160"/>
      <c r="C69" s="39">
        <f>N58+I66+I67</f>
        <v>0</v>
      </c>
      <c r="D69" s="161" t="str">
        <f>IF(C69=100,"ATENÇÃO!!! Preencher o campo observações.","-")</f>
        <v>-</v>
      </c>
      <c r="E69" s="162"/>
      <c r="F69" s="162"/>
      <c r="G69" s="162"/>
      <c r="H69" s="162"/>
      <c r="I69" s="162"/>
      <c r="J69" s="162"/>
      <c r="K69" s="162" t="str">
        <f>IF(C69&lt;70,"ATENÇÃO!!! Preencher o campo observações.","-")</f>
        <v>ATENÇÃO!!! Preencher o campo observações.</v>
      </c>
      <c r="L69" s="162"/>
      <c r="M69" s="162"/>
      <c r="N69" s="162"/>
      <c r="O69" s="162"/>
      <c r="P69" s="162"/>
      <c r="Q69" s="25"/>
      <c r="R69" s="25"/>
    </row>
    <row r="70" spans="1:18" ht="6" customHeight="1" x14ac:dyDescent="0.25">
      <c r="A70" s="10" t="s">
        <v>22</v>
      </c>
      <c r="B70" s="10"/>
      <c r="C70" s="1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3.5" customHeight="1" x14ac:dyDescent="0.25">
      <c r="A71" s="126" t="s">
        <v>31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</row>
    <row r="72" spans="1:18" ht="34.5" customHeight="1" x14ac:dyDescent="0.2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</row>
    <row r="73" spans="1:18" ht="14.25" customHeight="1" x14ac:dyDescent="0.25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9"/>
    </row>
    <row r="74" spans="1:18" ht="13.5" customHeight="1" x14ac:dyDescent="0.25">
      <c r="A74" s="140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</row>
    <row r="75" spans="1:18" ht="15.75" customHeight="1" x14ac:dyDescent="0.25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1:18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A77" s="128" t="s">
        <v>67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30"/>
    </row>
    <row r="78" spans="1:18" x14ac:dyDescent="0.25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3"/>
    </row>
    <row r="79" spans="1:18" ht="9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" customHeight="1" x14ac:dyDescent="0.25">
      <c r="A80" s="134" t="s">
        <v>68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</row>
    <row r="81" spans="1:18" ht="6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6.5" customHeight="1" x14ac:dyDescent="0.25">
      <c r="A82" s="82" t="s">
        <v>69</v>
      </c>
      <c r="B82" s="70" t="s">
        <v>91</v>
      </c>
      <c r="C82" s="83" t="s">
        <v>70</v>
      </c>
      <c r="D82" s="70" t="s">
        <v>91</v>
      </c>
      <c r="E82" s="31"/>
      <c r="F82" s="72" t="s">
        <v>71</v>
      </c>
      <c r="G82" s="70" t="s">
        <v>91</v>
      </c>
      <c r="H82" s="72" t="s">
        <v>72</v>
      </c>
      <c r="I82" s="70" t="s">
        <v>91</v>
      </c>
      <c r="J82" s="83" t="s">
        <v>73</v>
      </c>
      <c r="K82" s="70" t="s">
        <v>91</v>
      </c>
      <c r="L82" s="72" t="s">
        <v>74</v>
      </c>
      <c r="M82" s="70" t="s">
        <v>91</v>
      </c>
      <c r="N82" s="72" t="s">
        <v>75</v>
      </c>
      <c r="O82" s="70" t="s">
        <v>91</v>
      </c>
      <c r="P82" s="73" t="s">
        <v>91</v>
      </c>
      <c r="Q82" s="74"/>
      <c r="R82" s="75"/>
    </row>
    <row r="83" spans="1:18" ht="5.25" customHeight="1" x14ac:dyDescent="0.25">
      <c r="A83" s="82"/>
      <c r="B83" s="71"/>
      <c r="C83" s="83"/>
      <c r="D83" s="71"/>
      <c r="E83" s="31"/>
      <c r="F83" s="72"/>
      <c r="G83" s="71"/>
      <c r="H83" s="72"/>
      <c r="I83" s="71"/>
      <c r="J83" s="83"/>
      <c r="K83" s="71"/>
      <c r="L83" s="72"/>
      <c r="M83" s="71"/>
      <c r="N83" s="72"/>
      <c r="O83" s="71"/>
      <c r="P83" s="76"/>
      <c r="Q83" s="77"/>
      <c r="R83" s="78"/>
    </row>
    <row r="84" spans="1:18" ht="5.25" customHeight="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2"/>
      <c r="Q84" s="42"/>
      <c r="R84" s="43"/>
    </row>
    <row r="85" spans="1:18" ht="18" customHeight="1" x14ac:dyDescent="0.25">
      <c r="A85" s="63" t="s">
        <v>15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ht="31.5" customHeight="1" x14ac:dyDescent="0.25">
      <c r="A86" s="44" t="s">
        <v>76</v>
      </c>
      <c r="B86" s="44"/>
      <c r="C86" s="45"/>
      <c r="D86" s="46"/>
      <c r="E86" s="33"/>
      <c r="F86" s="47" t="s">
        <v>77</v>
      </c>
      <c r="G86" s="48"/>
      <c r="H86" s="49"/>
      <c r="I86" s="50"/>
      <c r="J86" s="51"/>
      <c r="K86" s="45" t="s">
        <v>78</v>
      </c>
      <c r="L86" s="52"/>
      <c r="M86" s="33"/>
      <c r="N86" s="45" t="s">
        <v>79</v>
      </c>
      <c r="O86" s="52"/>
      <c r="P86" s="46"/>
      <c r="Q86" s="46"/>
      <c r="R86" s="52"/>
    </row>
    <row r="87" spans="1:18" ht="23.25" customHeight="1" x14ac:dyDescent="0.25">
      <c r="A87" s="53" t="s">
        <v>20</v>
      </c>
      <c r="B87" s="54"/>
      <c r="C87" s="55"/>
      <c r="D87" s="56"/>
      <c r="E87" s="34"/>
      <c r="F87" s="53" t="s">
        <v>20</v>
      </c>
      <c r="G87" s="54"/>
      <c r="H87" s="57"/>
      <c r="I87" s="58"/>
      <c r="J87" s="59"/>
      <c r="K87" s="53" t="s">
        <v>20</v>
      </c>
      <c r="L87" s="54"/>
      <c r="M87" s="35"/>
      <c r="N87" s="53" t="s">
        <v>20</v>
      </c>
      <c r="O87" s="54"/>
      <c r="P87" s="53"/>
      <c r="Q87" s="60"/>
      <c r="R87" s="54"/>
    </row>
    <row r="88" spans="1:18" ht="8.25" customHeight="1" x14ac:dyDescent="0.25">
      <c r="A88" s="3"/>
    </row>
    <row r="89" spans="1:18" ht="15.75" customHeight="1" x14ac:dyDescent="0.25">
      <c r="A89" s="63" t="s">
        <v>33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21.75" customHeight="1" x14ac:dyDescent="0.25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21.75" customHeight="1" x14ac:dyDescent="0.25">
      <c r="A91" s="61" t="s">
        <v>25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1.25" customHeight="1" x14ac:dyDescent="0.25">
      <c r="A92" s="64" t="s">
        <v>81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6"/>
    </row>
    <row r="93" spans="1:18" ht="11.25" customHeight="1" x14ac:dyDescent="0.25">
      <c r="A93" s="67" t="s">
        <v>30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9"/>
    </row>
    <row r="94" spans="1:18" ht="14.1" customHeight="1" x14ac:dyDescent="0.25">
      <c r="A94" s="62" t="s">
        <v>24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x14ac:dyDescent="0.25">
      <c r="A95" s="79" t="s">
        <v>82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1"/>
    </row>
    <row r="96" spans="1:18" x14ac:dyDescent="0.25">
      <c r="A96" s="41" t="s">
        <v>39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 x14ac:dyDescent="0.25">
      <c r="A97" s="40" t="s">
        <v>85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x14ac:dyDescent="0.25">
      <c r="A98" s="41" t="s">
        <v>40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</sheetData>
  <sheetProtection password="C71F" sheet="1" objects="1" scenarios="1"/>
  <protectedRanges>
    <protectedRange sqref="C5 J6 C6 N5 N6 R6 Q10:R17 N25:R29 N37:R43 N49:R56 H66:H67 A73:R75 B82 D82 G82 I82 K82 M82 O82 P82 C86:D87 H86:J87 M86:M87 P86:R87" name="Intervalo1"/>
  </protectedRanges>
  <mergeCells count="138">
    <mergeCell ref="A15:P15"/>
    <mergeCell ref="A16:P16"/>
    <mergeCell ref="A17:P17"/>
    <mergeCell ref="N5:R5"/>
    <mergeCell ref="M2:M3"/>
    <mergeCell ref="N2:O3"/>
    <mergeCell ref="A8:R8"/>
    <mergeCell ref="A31:R31"/>
    <mergeCell ref="N33:N36"/>
    <mergeCell ref="O33:O36"/>
    <mergeCell ref="P33:P36"/>
    <mergeCell ref="R33:R36"/>
    <mergeCell ref="P21:P24"/>
    <mergeCell ref="A9:P9"/>
    <mergeCell ref="Q33:Q36"/>
    <mergeCell ref="R21:R24"/>
    <mergeCell ref="A19:R19"/>
    <mergeCell ref="A28:M28"/>
    <mergeCell ref="A29:M29"/>
    <mergeCell ref="N21:N24"/>
    <mergeCell ref="O21:O24"/>
    <mergeCell ref="A20:C20"/>
    <mergeCell ref="A10:P10"/>
    <mergeCell ref="A11:P11"/>
    <mergeCell ref="A12:P12"/>
    <mergeCell ref="A13:P13"/>
    <mergeCell ref="A14:P14"/>
    <mergeCell ref="A71:R71"/>
    <mergeCell ref="A72:R72"/>
    <mergeCell ref="A77:R78"/>
    <mergeCell ref="A80:R80"/>
    <mergeCell ref="A73:R75"/>
    <mergeCell ref="A67:G67"/>
    <mergeCell ref="A68:R68"/>
    <mergeCell ref="A51:M51"/>
    <mergeCell ref="A52:M52"/>
    <mergeCell ref="A55:M55"/>
    <mergeCell ref="A54:M54"/>
    <mergeCell ref="A57:M57"/>
    <mergeCell ref="A65:G65"/>
    <mergeCell ref="A64:R64"/>
    <mergeCell ref="J65:R67"/>
    <mergeCell ref="A69:B69"/>
    <mergeCell ref="D69:J69"/>
    <mergeCell ref="K69:P69"/>
    <mergeCell ref="A30:M30"/>
    <mergeCell ref="A21:M24"/>
    <mergeCell ref="D20:H20"/>
    <mergeCell ref="A1:R1"/>
    <mergeCell ref="K7:O7"/>
    <mergeCell ref="A4:R4"/>
    <mergeCell ref="P7:R7"/>
    <mergeCell ref="N6:O6"/>
    <mergeCell ref="J6:K6"/>
    <mergeCell ref="L6:M6"/>
    <mergeCell ref="C7:J7"/>
    <mergeCell ref="A5:B5"/>
    <mergeCell ref="A6:B6"/>
    <mergeCell ref="A7:B7"/>
    <mergeCell ref="P6:Q6"/>
    <mergeCell ref="A2:C3"/>
    <mergeCell ref="F6:I6"/>
    <mergeCell ref="C6:D6"/>
    <mergeCell ref="C5:K5"/>
    <mergeCell ref="L5:M5"/>
    <mergeCell ref="I20:K20"/>
    <mergeCell ref="O30:R30"/>
    <mergeCell ref="A25:M25"/>
    <mergeCell ref="A26:M26"/>
    <mergeCell ref="A27:M27"/>
    <mergeCell ref="Q21:Q24"/>
    <mergeCell ref="L20:M20"/>
    <mergeCell ref="N20:R20"/>
    <mergeCell ref="A39:M39"/>
    <mergeCell ref="A40:M40"/>
    <mergeCell ref="A33:M36"/>
    <mergeCell ref="O44:R44"/>
    <mergeCell ref="A58:M58"/>
    <mergeCell ref="O58:R58"/>
    <mergeCell ref="O57:R57"/>
    <mergeCell ref="A53:M53"/>
    <mergeCell ref="A66:G66"/>
    <mergeCell ref="N46:N48"/>
    <mergeCell ref="O46:O48"/>
    <mergeCell ref="Q46:Q48"/>
    <mergeCell ref="P46:P48"/>
    <mergeCell ref="R46:R48"/>
    <mergeCell ref="A41:M41"/>
    <mergeCell ref="A42:M42"/>
    <mergeCell ref="A43:M43"/>
    <mergeCell ref="A44:M44"/>
    <mergeCell ref="A46:M48"/>
    <mergeCell ref="A38:M38"/>
    <mergeCell ref="A37:M37"/>
    <mergeCell ref="A56:M56"/>
    <mergeCell ref="A49:M49"/>
    <mergeCell ref="A50:M50"/>
    <mergeCell ref="K82:K83"/>
    <mergeCell ref="L82:L83"/>
    <mergeCell ref="M82:M83"/>
    <mergeCell ref="N82:N83"/>
    <mergeCell ref="O82:O83"/>
    <mergeCell ref="P82:R83"/>
    <mergeCell ref="A95:R95"/>
    <mergeCell ref="A96:R96"/>
    <mergeCell ref="A82:A83"/>
    <mergeCell ref="B82:B83"/>
    <mergeCell ref="C82:C83"/>
    <mergeCell ref="D82:D83"/>
    <mergeCell ref="F82:F83"/>
    <mergeCell ref="G82:G83"/>
    <mergeCell ref="H82:H83"/>
    <mergeCell ref="I82:I83"/>
    <mergeCell ref="J82:J83"/>
    <mergeCell ref="A90:R90"/>
    <mergeCell ref="A89:R89"/>
    <mergeCell ref="A97:R97"/>
    <mergeCell ref="A98:R98"/>
    <mergeCell ref="Q84:R84"/>
    <mergeCell ref="A86:B86"/>
    <mergeCell ref="C86:D86"/>
    <mergeCell ref="F86:G86"/>
    <mergeCell ref="H86:J86"/>
    <mergeCell ref="K86:L86"/>
    <mergeCell ref="N86:O86"/>
    <mergeCell ref="P86:R86"/>
    <mergeCell ref="A87:B87"/>
    <mergeCell ref="C87:D87"/>
    <mergeCell ref="F87:G87"/>
    <mergeCell ref="H87:J87"/>
    <mergeCell ref="K87:L87"/>
    <mergeCell ref="N87:O87"/>
    <mergeCell ref="P87:R87"/>
    <mergeCell ref="A91:R91"/>
    <mergeCell ref="A94:R94"/>
    <mergeCell ref="A85:R85"/>
    <mergeCell ref="A92:R92"/>
    <mergeCell ref="A93:R93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2017-07-06T17:07:39Z</cp:lastPrinted>
  <dcterms:created xsi:type="dcterms:W3CDTF">2015-05-29T13:29:20Z</dcterms:created>
  <dcterms:modified xsi:type="dcterms:W3CDTF">2018-08-27T12:24:01Z</dcterms:modified>
</cp:coreProperties>
</file>