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0" windowWidth="15480" windowHeight="11640" tabRatio="500"/>
  </bookViews>
  <sheets>
    <sheet name="Cronograma - ETA_9M" sheetId="1" r:id="rId1"/>
  </sheets>
  <definedNames>
    <definedName name="__xlnm.Print_Area_1" localSheetId="0">#REF!</definedName>
    <definedName name="__xlnm.Print_Area_1">#REF!</definedName>
    <definedName name="__xlnm.Print_Area_4" localSheetId="0">#REF!</definedName>
    <definedName name="__xlnm.Print_Area_4">#REF!</definedName>
    <definedName name="__xlnm.Print_Titles_1" localSheetId="0">#REF!</definedName>
    <definedName name="__xlnm.Print_Titles_1">#REF!</definedName>
    <definedName name="_Comp" localSheetId="0">#REF!</definedName>
    <definedName name="_Comp">#REF!</definedName>
    <definedName name="A" localSheetId="0">#REF!</definedName>
    <definedName name="A">#REF!</definedName>
    <definedName name="_xlnm.Print_Area" localSheetId="0">'Cronograma - ETA_9M'!$A$1:$W$76</definedName>
    <definedName name="Area5" localSheetId="0">#REF!</definedName>
    <definedName name="Area5">#REF!</definedName>
    <definedName name="Comp" localSheetId="0">#REF!</definedName>
    <definedName name="Comp">#REF!</definedName>
    <definedName name="COMPOSICAO" localSheetId="0">#REF!</definedName>
    <definedName name="COMPOSICAO">#REF!</definedName>
    <definedName name="d" localSheetId="0">#REF!</definedName>
    <definedName name="d">#REF!</definedName>
    <definedName name="MO" localSheetId="0">#REF!</definedName>
    <definedName name="MO">#REF!</definedName>
    <definedName name="PlanMO" localSheetId="0">#REF!</definedName>
    <definedName name="PlanMO">#REF!</definedName>
    <definedName name="Print_Titles_0" localSheetId="0">'Cronograma - ETA_9M'!$1:$7</definedName>
    <definedName name="Print_Titles_0_0" localSheetId="0">'Cronograma - ETA_9M'!$1:$7</definedName>
    <definedName name="Print_Titles_0_0_0" localSheetId="0">'Cronograma - ETA_9M'!$1:$7</definedName>
    <definedName name="_xlnm.Print_Titles" localSheetId="0">'Cronograma - ETA_9M'!$1:$7</definedName>
  </definedNames>
  <calcPr calcId="152511"/>
  <extLst>
    <ext uri="smNativeData">
      <pm:revision xmlns:pm="smNativeData" day="1589798614" val="976" rev="124" revOS="4" revMin="124" revMax="0"/>
      <pm:docPrefs xmlns:pm="smNativeData" id="1589798614" fixedDigits="0" showNotice="1" showFrameBounds="1" autoChart="1" recalcOnPrint="1" recalcOnCopy="1" finalRounding="1" compatTextArt="1" tab="567" useDefinedPrintRange="1" printArea="currentSheet"/>
      <pm:compatibility xmlns:pm="smNativeData" id="1589798614" overlapCells="1"/>
      <pm:defCurrency xmlns:pm="smNativeData" id="1589798614"/>
    </ext>
  </extLst>
</workbook>
</file>

<file path=xl/calcChain.xml><?xml version="1.0" encoding="utf-8"?>
<calcChain xmlns="http://schemas.openxmlformats.org/spreadsheetml/2006/main">
  <c r="U74" i="1"/>
  <c r="S74"/>
  <c r="Q74"/>
  <c r="O74"/>
  <c r="M74"/>
  <c r="K74"/>
  <c r="I74"/>
  <c r="G74"/>
  <c r="E74"/>
  <c r="C73"/>
  <c r="U72"/>
  <c r="S72"/>
  <c r="Q72"/>
  <c r="K72"/>
  <c r="U71"/>
  <c r="S71"/>
  <c r="Q71"/>
  <c r="K71"/>
  <c r="W71" s="1"/>
  <c r="X71" s="1"/>
  <c r="U70"/>
  <c r="S70"/>
  <c r="Q70"/>
  <c r="K70"/>
  <c r="W70" s="1"/>
  <c r="U69"/>
  <c r="S69"/>
  <c r="Q69"/>
  <c r="K69"/>
  <c r="W69" s="1"/>
  <c r="X69" s="1"/>
  <c r="U68"/>
  <c r="S68"/>
  <c r="Q68"/>
  <c r="K68"/>
  <c r="W68" s="1"/>
  <c r="X68" s="1"/>
  <c r="K67"/>
  <c r="W67" s="1"/>
  <c r="X67" s="1"/>
  <c r="U66"/>
  <c r="Q66"/>
  <c r="O66"/>
  <c r="M66"/>
  <c r="I66"/>
  <c r="G66"/>
  <c r="E66"/>
  <c r="C66"/>
  <c r="M65"/>
  <c r="K65"/>
  <c r="K64"/>
  <c r="W64" s="1"/>
  <c r="X64" s="1"/>
  <c r="K63"/>
  <c r="W63" s="1"/>
  <c r="X63" s="1"/>
  <c r="M62"/>
  <c r="M58" s="1"/>
  <c r="K62"/>
  <c r="I62"/>
  <c r="K61"/>
  <c r="I61"/>
  <c r="W61" s="1"/>
  <c r="X61" s="1"/>
  <c r="I60"/>
  <c r="W60" s="1"/>
  <c r="X60" s="1"/>
  <c r="I59"/>
  <c r="I58" s="1"/>
  <c r="U58"/>
  <c r="S58"/>
  <c r="Q58"/>
  <c r="O58"/>
  <c r="G58"/>
  <c r="E58"/>
  <c r="C58"/>
  <c r="I57"/>
  <c r="W57" s="1"/>
  <c r="X57" s="1"/>
  <c r="I56"/>
  <c r="I55"/>
  <c r="I51" s="1"/>
  <c r="G55"/>
  <c r="G54"/>
  <c r="W54" s="1"/>
  <c r="X54" s="1"/>
  <c r="G53"/>
  <c r="W53" s="1"/>
  <c r="X53" s="1"/>
  <c r="G52"/>
  <c r="W52" s="1"/>
  <c r="X52" s="1"/>
  <c r="U51"/>
  <c r="S51"/>
  <c r="Q51"/>
  <c r="O51"/>
  <c r="M51"/>
  <c r="K51"/>
  <c r="G51"/>
  <c r="E51"/>
  <c r="C51"/>
  <c r="U50"/>
  <c r="S50"/>
  <c r="W50" s="1"/>
  <c r="X50" s="1"/>
  <c r="U49"/>
  <c r="W49" s="1"/>
  <c r="X49" s="1"/>
  <c r="U48"/>
  <c r="W48" s="1"/>
  <c r="X48" s="1"/>
  <c r="U47"/>
  <c r="S47"/>
  <c r="W47" s="1"/>
  <c r="X47" s="1"/>
  <c r="U46"/>
  <c r="W46" s="1"/>
  <c r="X46" s="1"/>
  <c r="U45"/>
  <c r="W45" s="1"/>
  <c r="X45" s="1"/>
  <c r="U44"/>
  <c r="W44" s="1"/>
  <c r="X44" s="1"/>
  <c r="U43"/>
  <c r="W43" s="1"/>
  <c r="X43" s="1"/>
  <c r="S42"/>
  <c r="W42" s="1"/>
  <c r="X42" s="1"/>
  <c r="S41"/>
  <c r="Q41"/>
  <c r="W41" s="1"/>
  <c r="X41" s="1"/>
  <c r="Q40"/>
  <c r="W40" s="1"/>
  <c r="X40" s="1"/>
  <c r="Q39"/>
  <c r="W39" s="1"/>
  <c r="X39" s="1"/>
  <c r="Q38"/>
  <c r="W38" s="1"/>
  <c r="X38" s="1"/>
  <c r="S37"/>
  <c r="O37"/>
  <c r="M37"/>
  <c r="K37"/>
  <c r="I37"/>
  <c r="G37"/>
  <c r="E37"/>
  <c r="C37"/>
  <c r="Q36"/>
  <c r="O36"/>
  <c r="W36" s="1"/>
  <c r="X36" s="1"/>
  <c r="O35"/>
  <c r="Q34"/>
  <c r="O34"/>
  <c r="W34" s="1"/>
  <c r="X34" s="1"/>
  <c r="S33"/>
  <c r="Q33"/>
  <c r="O33"/>
  <c r="Q32"/>
  <c r="O32"/>
  <c r="W32" s="1"/>
  <c r="X32" s="1"/>
  <c r="Q31"/>
  <c r="W31" s="1"/>
  <c r="X31" s="1"/>
  <c r="Q30"/>
  <c r="Q23" s="1"/>
  <c r="O30"/>
  <c r="W30" s="1"/>
  <c r="X30" s="1"/>
  <c r="O29"/>
  <c r="M29"/>
  <c r="O28"/>
  <c r="M28"/>
  <c r="W28" s="1"/>
  <c r="X28" s="1"/>
  <c r="O27"/>
  <c r="M27"/>
  <c r="K27"/>
  <c r="K26"/>
  <c r="W26" s="1"/>
  <c r="X26" s="1"/>
  <c r="W25"/>
  <c r="X25" s="1"/>
  <c r="K25"/>
  <c r="K24"/>
  <c r="W24" s="1"/>
  <c r="X24" s="1"/>
  <c r="U23"/>
  <c r="S23"/>
  <c r="K23"/>
  <c r="I23"/>
  <c r="G23"/>
  <c r="E23"/>
  <c r="C23"/>
  <c r="M22"/>
  <c r="K22"/>
  <c r="M21"/>
  <c r="K21"/>
  <c r="W21" s="1"/>
  <c r="X21" s="1"/>
  <c r="M20"/>
  <c r="K20"/>
  <c r="I20"/>
  <c r="M19"/>
  <c r="K19"/>
  <c r="I19"/>
  <c r="G19"/>
  <c r="K18"/>
  <c r="I18"/>
  <c r="G18"/>
  <c r="E18"/>
  <c r="G17"/>
  <c r="G14" s="1"/>
  <c r="E17"/>
  <c r="W17" s="1"/>
  <c r="X17" s="1"/>
  <c r="G16"/>
  <c r="E16"/>
  <c r="W16" s="1"/>
  <c r="X16" s="1"/>
  <c r="E15"/>
  <c r="W15" s="1"/>
  <c r="X15" s="1"/>
  <c r="U14"/>
  <c r="S14"/>
  <c r="Q14"/>
  <c r="O14"/>
  <c r="M14"/>
  <c r="C14"/>
  <c r="U13"/>
  <c r="S13"/>
  <c r="S9" s="1"/>
  <c r="Q13"/>
  <c r="Q9" s="1"/>
  <c r="O13"/>
  <c r="M13"/>
  <c r="K13"/>
  <c r="K9" s="1"/>
  <c r="I13"/>
  <c r="I9" s="1"/>
  <c r="G13"/>
  <c r="E13"/>
  <c r="U12"/>
  <c r="S12"/>
  <c r="Q12"/>
  <c r="O12"/>
  <c r="W12" s="1"/>
  <c r="X12" s="1"/>
  <c r="E11"/>
  <c r="W11" s="1"/>
  <c r="X11" s="1"/>
  <c r="U10"/>
  <c r="U9" s="1"/>
  <c r="S10"/>
  <c r="Q10"/>
  <c r="O10"/>
  <c r="M10"/>
  <c r="M9" s="1"/>
  <c r="K10"/>
  <c r="I10"/>
  <c r="G10"/>
  <c r="E10"/>
  <c r="W10" s="1"/>
  <c r="X10" s="1"/>
  <c r="O9"/>
  <c r="G9"/>
  <c r="C9"/>
  <c r="S66" l="1"/>
  <c r="W51"/>
  <c r="W55"/>
  <c r="X55" s="1"/>
  <c r="Q37"/>
  <c r="M23"/>
  <c r="W27"/>
  <c r="X27" s="1"/>
  <c r="W33"/>
  <c r="X33" s="1"/>
  <c r="W29"/>
  <c r="X29" s="1"/>
  <c r="O23"/>
  <c r="E14"/>
  <c r="W19"/>
  <c r="X19" s="1"/>
  <c r="W22"/>
  <c r="X22" s="1"/>
  <c r="W13"/>
  <c r="E9"/>
  <c r="C8"/>
  <c r="C75" s="1"/>
  <c r="L18" s="1"/>
  <c r="W74"/>
  <c r="X74" s="1"/>
  <c r="K66"/>
  <c r="W66" s="1"/>
  <c r="X66" s="1"/>
  <c r="K58"/>
  <c r="W58"/>
  <c r="X58" s="1"/>
  <c r="U37"/>
  <c r="W37" s="1"/>
  <c r="X37" s="1"/>
  <c r="W35"/>
  <c r="X35" s="1"/>
  <c r="W23"/>
  <c r="X23" s="1"/>
  <c r="J18"/>
  <c r="W20"/>
  <c r="X20" s="1"/>
  <c r="I14"/>
  <c r="W18"/>
  <c r="X18" s="1"/>
  <c r="K14"/>
  <c r="L69"/>
  <c r="W9"/>
  <c r="X9" s="1"/>
  <c r="P11"/>
  <c r="H21"/>
  <c r="X51"/>
  <c r="W56"/>
  <c r="X56" s="1"/>
  <c r="W59"/>
  <c r="X59" s="1"/>
  <c r="W62"/>
  <c r="X62" s="1"/>
  <c r="W65"/>
  <c r="X65" s="1"/>
  <c r="W72"/>
  <c r="X72" s="1"/>
  <c r="E73"/>
  <c r="G73"/>
  <c r="G8" s="1"/>
  <c r="I73"/>
  <c r="K73"/>
  <c r="M73"/>
  <c r="M8" s="1"/>
  <c r="O73"/>
  <c r="O8" s="1"/>
  <c r="Q73"/>
  <c r="Q8" s="1"/>
  <c r="S73"/>
  <c r="U73"/>
  <c r="H50" l="1"/>
  <c r="S8"/>
  <c r="V71"/>
  <c r="J43"/>
  <c r="N62"/>
  <c r="F19"/>
  <c r="R27"/>
  <c r="V52"/>
  <c r="H68"/>
  <c r="P32"/>
  <c r="N18"/>
  <c r="T30"/>
  <c r="H33"/>
  <c r="F62"/>
  <c r="H20"/>
  <c r="F74"/>
  <c r="F73" s="1"/>
  <c r="N74"/>
  <c r="N73" s="1"/>
  <c r="H26"/>
  <c r="L12"/>
  <c r="N38"/>
  <c r="F35"/>
  <c r="T60"/>
  <c r="N11"/>
  <c r="T70"/>
  <c r="L25"/>
  <c r="D15"/>
  <c r="T29"/>
  <c r="J45"/>
  <c r="J44"/>
  <c r="F57"/>
  <c r="J71"/>
  <c r="L74"/>
  <c r="L73" s="1"/>
  <c r="J57"/>
  <c r="R39"/>
  <c r="H22"/>
  <c r="R15"/>
  <c r="D10"/>
  <c r="V35"/>
  <c r="J50"/>
  <c r="V41"/>
  <c r="J60"/>
  <c r="J68"/>
  <c r="R22"/>
  <c r="L65"/>
  <c r="L62"/>
  <c r="J59"/>
  <c r="L27"/>
  <c r="R24"/>
  <c r="P20"/>
  <c r="J17"/>
  <c r="P13"/>
  <c r="V10"/>
  <c r="R26"/>
  <c r="F32"/>
  <c r="N40"/>
  <c r="P46"/>
  <c r="J29"/>
  <c r="P38"/>
  <c r="T45"/>
  <c r="V54"/>
  <c r="N53"/>
  <c r="H62"/>
  <c r="D71"/>
  <c r="R32"/>
  <c r="D18"/>
  <c r="H52"/>
  <c r="J55"/>
  <c r="T47"/>
  <c r="P28"/>
  <c r="H24"/>
  <c r="N19"/>
  <c r="J16"/>
  <c r="J13"/>
  <c r="N10"/>
  <c r="D28"/>
  <c r="T34"/>
  <c r="P41"/>
  <c r="F48"/>
  <c r="N31"/>
  <c r="H40"/>
  <c r="P47"/>
  <c r="R57"/>
  <c r="T54"/>
  <c r="P64"/>
  <c r="R65"/>
  <c r="N25"/>
  <c r="L16"/>
  <c r="V74"/>
  <c r="V73" s="1"/>
  <c r="R70"/>
  <c r="T74"/>
  <c r="T73" s="1"/>
  <c r="N65"/>
  <c r="V49"/>
  <c r="P33"/>
  <c r="R36"/>
  <c r="T25"/>
  <c r="N24"/>
  <c r="T21"/>
  <c r="R19"/>
  <c r="V18"/>
  <c r="V16"/>
  <c r="F15"/>
  <c r="L13"/>
  <c r="H12"/>
  <c r="R10"/>
  <c r="T28"/>
  <c r="V31"/>
  <c r="D35"/>
  <c r="L39"/>
  <c r="F43"/>
  <c r="R45"/>
  <c r="D49"/>
  <c r="V28"/>
  <c r="T31"/>
  <c r="D36"/>
  <c r="N41"/>
  <c r="R44"/>
  <c r="V48"/>
  <c r="R54"/>
  <c r="L59"/>
  <c r="R63"/>
  <c r="N56"/>
  <c r="D61"/>
  <c r="T65"/>
  <c r="J70"/>
  <c r="V65"/>
  <c r="P72"/>
  <c r="V22"/>
  <c r="P19"/>
  <c r="L15"/>
  <c r="N20"/>
  <c r="L67"/>
  <c r="L70"/>
  <c r="R72"/>
  <c r="L63"/>
  <c r="L72"/>
  <c r="L61"/>
  <c r="J62"/>
  <c r="V44"/>
  <c r="N28"/>
  <c r="P27"/>
  <c r="J25"/>
  <c r="P22"/>
  <c r="T20"/>
  <c r="L19"/>
  <c r="R17"/>
  <c r="V15"/>
  <c r="T13"/>
  <c r="D13"/>
  <c r="L11"/>
  <c r="L10"/>
  <c r="T27"/>
  <c r="D30"/>
  <c r="F33"/>
  <c r="F38"/>
  <c r="T40"/>
  <c r="H44"/>
  <c r="R47"/>
  <c r="N50"/>
  <c r="J30"/>
  <c r="V34"/>
  <c r="F39"/>
  <c r="T42"/>
  <c r="H47"/>
  <c r="P50"/>
  <c r="L56"/>
  <c r="V61"/>
  <c r="R53"/>
  <c r="H59"/>
  <c r="F64"/>
  <c r="P68"/>
  <c r="N72"/>
  <c r="H70"/>
  <c r="N27"/>
  <c r="R21"/>
  <c r="P16"/>
  <c r="F11"/>
  <c r="T26"/>
  <c r="N22"/>
  <c r="H17"/>
  <c r="N21"/>
  <c r="H18"/>
  <c r="J11"/>
  <c r="F12"/>
  <c r="H15"/>
  <c r="D16"/>
  <c r="T16"/>
  <c r="P17"/>
  <c r="P18"/>
  <c r="T19"/>
  <c r="R20"/>
  <c r="L21"/>
  <c r="J22"/>
  <c r="F24"/>
  <c r="T24"/>
  <c r="R25"/>
  <c r="L26"/>
  <c r="T41"/>
  <c r="T72"/>
  <c r="P71"/>
  <c r="N70"/>
  <c r="H69"/>
  <c r="D68"/>
  <c r="F67"/>
  <c r="F65"/>
  <c r="H64"/>
  <c r="D72"/>
  <c r="P70"/>
  <c r="T69"/>
  <c r="J69"/>
  <c r="R68"/>
  <c r="F68"/>
  <c r="H67"/>
  <c r="H65"/>
  <c r="J64"/>
  <c r="P63"/>
  <c r="R62"/>
  <c r="P61"/>
  <c r="P60"/>
  <c r="R59"/>
  <c r="T57"/>
  <c r="V56"/>
  <c r="D56"/>
  <c r="D55"/>
  <c r="F54"/>
  <c r="J53"/>
  <c r="L52"/>
  <c r="N63"/>
  <c r="P62"/>
  <c r="N61"/>
  <c r="N60"/>
  <c r="T59"/>
  <c r="V57"/>
  <c r="D57"/>
  <c r="F56"/>
  <c r="F55"/>
  <c r="J54"/>
  <c r="L53"/>
  <c r="N52"/>
  <c r="L50"/>
  <c r="N49"/>
  <c r="T48"/>
  <c r="D48"/>
  <c r="D47"/>
  <c r="F46"/>
  <c r="L45"/>
  <c r="N44"/>
  <c r="T43"/>
  <c r="D43"/>
  <c r="J42"/>
  <c r="J41"/>
  <c r="P40"/>
  <c r="T39"/>
  <c r="V38"/>
  <c r="H38"/>
  <c r="H36"/>
  <c r="N35"/>
  <c r="R34"/>
  <c r="F34"/>
  <c r="D33"/>
  <c r="D32"/>
  <c r="F31"/>
  <c r="N30"/>
  <c r="L20"/>
  <c r="R11"/>
  <c r="P12"/>
  <c r="F16"/>
  <c r="F17"/>
  <c r="F18"/>
  <c r="D20"/>
  <c r="F21"/>
  <c r="F22"/>
  <c r="J24"/>
  <c r="H25"/>
  <c r="J26"/>
  <c r="V47"/>
  <c r="J72"/>
  <c r="F71"/>
  <c r="D69"/>
  <c r="P67"/>
  <c r="J65"/>
  <c r="D74"/>
  <c r="D73" s="1"/>
  <c r="H71"/>
  <c r="V69"/>
  <c r="F69"/>
  <c r="L68"/>
  <c r="N67"/>
  <c r="D65"/>
  <c r="D64"/>
  <c r="V62"/>
  <c r="H61"/>
  <c r="F60"/>
  <c r="D59"/>
  <c r="R56"/>
  <c r="P55"/>
  <c r="L54"/>
  <c r="D53"/>
  <c r="V63"/>
  <c r="T62"/>
  <c r="F61"/>
  <c r="H60"/>
  <c r="F59"/>
  <c r="T56"/>
  <c r="R55"/>
  <c r="N54"/>
  <c r="F53"/>
  <c r="D52"/>
  <c r="R49"/>
  <c r="P48"/>
  <c r="L47"/>
  <c r="J46"/>
  <c r="H45"/>
  <c r="F44"/>
  <c r="H43"/>
  <c r="F42"/>
  <c r="V40"/>
  <c r="D40"/>
  <c r="R38"/>
  <c r="T36"/>
  <c r="P35"/>
  <c r="P34"/>
  <c r="L33"/>
  <c r="H32"/>
  <c r="V30"/>
  <c r="F30"/>
  <c r="F29"/>
  <c r="F28"/>
  <c r="D27"/>
  <c r="F50"/>
  <c r="H49"/>
  <c r="J48"/>
  <c r="J47"/>
  <c r="L46"/>
  <c r="N45"/>
  <c r="P44"/>
  <c r="R43"/>
  <c r="V42"/>
  <c r="D42"/>
  <c r="D41"/>
  <c r="F40"/>
  <c r="H39"/>
  <c r="J38"/>
  <c r="J36"/>
  <c r="L35"/>
  <c r="L34"/>
  <c r="J33"/>
  <c r="J32"/>
  <c r="L31"/>
  <c r="T12"/>
  <c r="H16"/>
  <c r="V11"/>
  <c r="P15"/>
  <c r="D17"/>
  <c r="T18"/>
  <c r="J20"/>
  <c r="V21"/>
  <c r="L24"/>
  <c r="V25"/>
  <c r="R33"/>
  <c r="F72"/>
  <c r="D70"/>
  <c r="T67"/>
  <c r="V64"/>
  <c r="H72"/>
  <c r="F70"/>
  <c r="V68"/>
  <c r="V67"/>
  <c r="P65"/>
  <c r="T63"/>
  <c r="D62"/>
  <c r="L60"/>
  <c r="P57"/>
  <c r="H56"/>
  <c r="P54"/>
  <c r="T52"/>
  <c r="H63"/>
  <c r="R61"/>
  <c r="D60"/>
  <c r="N57"/>
  <c r="V55"/>
  <c r="D54"/>
  <c r="R52"/>
  <c r="D50"/>
  <c r="L48"/>
  <c r="R46"/>
  <c r="P45"/>
  <c r="V43"/>
  <c r="R42"/>
  <c r="F41"/>
  <c r="N39"/>
  <c r="L38"/>
  <c r="T35"/>
  <c r="N34"/>
  <c r="T32"/>
  <c r="J31"/>
  <c r="V29"/>
  <c r="R28"/>
  <c r="H27"/>
  <c r="T49"/>
  <c r="R48"/>
  <c r="N47"/>
  <c r="H46"/>
  <c r="F45"/>
  <c r="D44"/>
  <c r="P42"/>
  <c r="L41"/>
  <c r="J40"/>
  <c r="D39"/>
  <c r="V36"/>
  <c r="R35"/>
  <c r="H34"/>
  <c r="V32"/>
  <c r="P31"/>
  <c r="L30"/>
  <c r="L29"/>
  <c r="L28"/>
  <c r="J27"/>
  <c r="N26"/>
  <c r="H10"/>
  <c r="P10"/>
  <c r="H11"/>
  <c r="D12"/>
  <c r="F13"/>
  <c r="N13"/>
  <c r="V13"/>
  <c r="N15"/>
  <c r="N16"/>
  <c r="N17"/>
  <c r="R18"/>
  <c r="J19"/>
  <c r="V19"/>
  <c r="D21"/>
  <c r="D22"/>
  <c r="D24"/>
  <c r="V24"/>
  <c r="P25"/>
  <c r="P26"/>
  <c r="T33"/>
  <c r="N29"/>
  <c r="P36"/>
  <c r="V46"/>
  <c r="J56"/>
  <c r="H53"/>
  <c r="T71"/>
  <c r="P74"/>
  <c r="P73" s="1"/>
  <c r="J61"/>
  <c r="V70"/>
  <c r="J74"/>
  <c r="J73" s="1"/>
  <c r="L64"/>
  <c r="D11"/>
  <c r="J12"/>
  <c r="T15"/>
  <c r="L17"/>
  <c r="D19"/>
  <c r="V20"/>
  <c r="L22"/>
  <c r="P24"/>
  <c r="F26"/>
  <c r="V50"/>
  <c r="L71"/>
  <c r="N69"/>
  <c r="J67"/>
  <c r="R64"/>
  <c r="N71"/>
  <c r="R69"/>
  <c r="T68"/>
  <c r="R67"/>
  <c r="T64"/>
  <c r="J63"/>
  <c r="T61"/>
  <c r="V59"/>
  <c r="L57"/>
  <c r="T55"/>
  <c r="V53"/>
  <c r="P52"/>
  <c r="D63"/>
  <c r="V60"/>
  <c r="P59"/>
  <c r="H57"/>
  <c r="N55"/>
  <c r="T53"/>
  <c r="J52"/>
  <c r="J49"/>
  <c r="H48"/>
  <c r="N46"/>
  <c r="D45"/>
  <c r="P43"/>
  <c r="N42"/>
  <c r="R40"/>
  <c r="J39"/>
  <c r="D38"/>
  <c r="J35"/>
  <c r="J34"/>
  <c r="L32"/>
  <c r="R30"/>
  <c r="R29"/>
  <c r="J28"/>
  <c r="R50"/>
  <c r="P49"/>
  <c r="N48"/>
  <c r="F47"/>
  <c r="D46"/>
  <c r="T44"/>
  <c r="N43"/>
  <c r="L42"/>
  <c r="H41"/>
  <c r="V39"/>
  <c r="T38"/>
  <c r="N36"/>
  <c r="H35"/>
  <c r="D34"/>
  <c r="N32"/>
  <c r="H31"/>
  <c r="H30"/>
  <c r="H29"/>
  <c r="H28"/>
  <c r="F27"/>
  <c r="J10"/>
  <c r="R74"/>
  <c r="R73" s="1"/>
  <c r="R71"/>
  <c r="H54"/>
  <c r="H74"/>
  <c r="H73" s="1"/>
  <c r="H55"/>
  <c r="T50"/>
  <c r="R41"/>
  <c r="R31"/>
  <c r="P29"/>
  <c r="D26"/>
  <c r="F25"/>
  <c r="T22"/>
  <c r="P21"/>
  <c r="F20"/>
  <c r="H19"/>
  <c r="V17"/>
  <c r="R16"/>
  <c r="J15"/>
  <c r="R13"/>
  <c r="H13"/>
  <c r="T11"/>
  <c r="T10"/>
  <c r="F10"/>
  <c r="V26"/>
  <c r="D29"/>
  <c r="D31"/>
  <c r="N33"/>
  <c r="F36"/>
  <c r="P39"/>
  <c r="H42"/>
  <c r="L44"/>
  <c r="T46"/>
  <c r="L49"/>
  <c r="V27"/>
  <c r="P30"/>
  <c r="V33"/>
  <c r="L36"/>
  <c r="L40"/>
  <c r="L43"/>
  <c r="V45"/>
  <c r="F49"/>
  <c r="P53"/>
  <c r="P56"/>
  <c r="R60"/>
  <c r="F52"/>
  <c r="L55"/>
  <c r="N59"/>
  <c r="F63"/>
  <c r="D67"/>
  <c r="P69"/>
  <c r="N64"/>
  <c r="N68"/>
  <c r="V72"/>
  <c r="D25"/>
  <c r="J21"/>
  <c r="T17"/>
  <c r="N12"/>
  <c r="R12"/>
  <c r="V12"/>
  <c r="U8"/>
  <c r="W14"/>
  <c r="X14" s="1"/>
  <c r="K8"/>
  <c r="I8"/>
  <c r="W73"/>
  <c r="X73" s="1"/>
  <c r="E8"/>
  <c r="U75"/>
  <c r="V75" s="1"/>
  <c r="Q75"/>
  <c r="R75" s="1"/>
  <c r="M75"/>
  <c r="N75" s="1"/>
  <c r="I75"/>
  <c r="J75" s="1"/>
  <c r="E75"/>
  <c r="S75"/>
  <c r="T75" s="1"/>
  <c r="O75"/>
  <c r="P75" s="1"/>
  <c r="K75"/>
  <c r="L75" s="1"/>
  <c r="G75"/>
  <c r="H75" s="1"/>
  <c r="V66" l="1"/>
  <c r="P66"/>
  <c r="J66"/>
  <c r="D9"/>
  <c r="F14"/>
  <c r="D23"/>
  <c r="T9"/>
  <c r="J14"/>
  <c r="L66"/>
  <c r="T14"/>
  <c r="P9"/>
  <c r="R37"/>
  <c r="H58"/>
  <c r="P14"/>
  <c r="F37"/>
  <c r="L58"/>
  <c r="D66"/>
  <c r="J37"/>
  <c r="N9"/>
  <c r="J9"/>
  <c r="N23"/>
  <c r="D58"/>
  <c r="H23"/>
  <c r="V37"/>
  <c r="L9"/>
  <c r="V9"/>
  <c r="H51"/>
  <c r="T51"/>
  <c r="T37"/>
  <c r="N37"/>
  <c r="D37"/>
  <c r="V14"/>
  <c r="R51"/>
  <c r="L51"/>
  <c r="F58"/>
  <c r="T58"/>
  <c r="R58"/>
  <c r="R14"/>
  <c r="V23"/>
  <c r="D51"/>
  <c r="T23"/>
  <c r="N58"/>
  <c r="P51"/>
  <c r="F9"/>
  <c r="F23"/>
  <c r="L37"/>
  <c r="V58"/>
  <c r="J58"/>
  <c r="R66"/>
  <c r="N66"/>
  <c r="P23"/>
  <c r="L14"/>
  <c r="H9"/>
  <c r="P37"/>
  <c r="R23"/>
  <c r="L23"/>
  <c r="D14"/>
  <c r="H37"/>
  <c r="N51"/>
  <c r="F66"/>
  <c r="J23"/>
  <c r="R9"/>
  <c r="J51"/>
  <c r="V51"/>
  <c r="P58"/>
  <c r="F51"/>
  <c r="H66"/>
  <c r="T66"/>
  <c r="H14"/>
  <c r="N14"/>
  <c r="W8"/>
  <c r="X8" s="1"/>
  <c r="E76"/>
  <c r="G76" s="1"/>
  <c r="I76" s="1"/>
  <c r="K76" s="1"/>
  <c r="M76" s="1"/>
  <c r="O76" s="1"/>
  <c r="Q76" s="1"/>
  <c r="S76" s="1"/>
  <c r="U76" s="1"/>
  <c r="W75"/>
  <c r="X75" s="1"/>
  <c r="F75"/>
  <c r="J8" l="1"/>
  <c r="D75"/>
  <c r="L8"/>
  <c r="H8"/>
  <c r="N8"/>
  <c r="F8"/>
  <c r="R8"/>
  <c r="P8"/>
  <c r="D8"/>
  <c r="T8"/>
  <c r="V8"/>
</calcChain>
</file>

<file path=xl/sharedStrings.xml><?xml version="1.0" encoding="utf-8"?>
<sst xmlns="http://schemas.openxmlformats.org/spreadsheetml/2006/main" count="163" uniqueCount="117">
  <si>
    <t>Cliente:</t>
  </si>
  <si>
    <t>PREFEITURA DE JAGUARIÚNA</t>
  </si>
  <si>
    <t>Obra:</t>
  </si>
  <si>
    <t>AMPLIAÇÃO DA ESTAÇÃO DE TRATAMENTO DE ÁGUA - ETA 50L/S</t>
  </si>
  <si>
    <t>Local:</t>
  </si>
  <si>
    <t>JAGUARIÚNA - SP</t>
  </si>
  <si>
    <t>Data:</t>
  </si>
  <si>
    <t>CRONOGRAMA FISICO FINANCEIRO - AMPLIAÇÃO ESTAÇÃO DE TRATAMENTO DE ÁGUA - FASE 01 - 50 l/s</t>
  </si>
  <si>
    <t>Item</t>
  </si>
  <si>
    <t>Especificação do Serviço</t>
  </si>
  <si>
    <t>TOTAL ETA</t>
  </si>
  <si>
    <t>%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</si>
  <si>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</si>
  <si>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</si>
  <si>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</si>
  <si>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</si>
  <si>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</si>
  <si>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</si>
  <si>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</si>
  <si>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</si>
  <si>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</si>
  <si>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TOTAL</t>
  </si>
  <si>
    <t>ÁGUA POTÁVEL</t>
  </si>
  <si>
    <t>1</t>
  </si>
  <si>
    <t>SERVIÇOS GERAIS</t>
  </si>
  <si>
    <t>1.1</t>
  </si>
  <si>
    <t>ADMINISTRAÇÃO LOCAL DA OBRA</t>
  </si>
  <si>
    <t>1.2</t>
  </si>
  <si>
    <t>CANTEIRO DE OBRA</t>
  </si>
  <si>
    <t>1.3</t>
  </si>
  <si>
    <t>SERVIÇOS TÉCNICOS</t>
  </si>
  <si>
    <t>1.4</t>
  </si>
  <si>
    <t>MOBILIZAÇÃO DE EQUIPE PARA EXECUÇÃO DE ESTACAS</t>
  </si>
  <si>
    <t>2</t>
  </si>
  <si>
    <t xml:space="preserve">DECANTADOR/FLOCULADOR/FILTRO </t>
  </si>
  <si>
    <t>2.1</t>
  </si>
  <si>
    <t>SERVIÇOS PRELIMINARES</t>
  </si>
  <si>
    <t>2.2</t>
  </si>
  <si>
    <t>MOVIMENTAÇÃO DE TERRA</t>
  </si>
  <si>
    <t>2.3</t>
  </si>
  <si>
    <t xml:space="preserve">FUNDAÇÕES </t>
  </si>
  <si>
    <t>2.4</t>
  </si>
  <si>
    <t>ESTRUTURAL</t>
  </si>
  <si>
    <t>2.5</t>
  </si>
  <si>
    <t xml:space="preserve">EQUIPAMENTOS </t>
  </si>
  <si>
    <t>2.6</t>
  </si>
  <si>
    <t>HIDRÁULICA</t>
  </si>
  <si>
    <t>2.7</t>
  </si>
  <si>
    <t>FORNECIMENTO PARA LEITO FILTRANTE</t>
  </si>
  <si>
    <t>2.8</t>
  </si>
  <si>
    <t>MONTAGEM HIDRÁULICA</t>
  </si>
  <si>
    <t>TANQUE DE CONTATO, EE ÁGUA TRATADA E CASA DE QUÍMICA</t>
  </si>
  <si>
    <t>3.1</t>
  </si>
  <si>
    <t>3.2</t>
  </si>
  <si>
    <t>3.3</t>
  </si>
  <si>
    <t>3.4</t>
  </si>
  <si>
    <t>3.5</t>
  </si>
  <si>
    <t>REVESTIMENTO DAS PAREDES</t>
  </si>
  <si>
    <t>3.6</t>
  </si>
  <si>
    <t>PISOS</t>
  </si>
  <si>
    <t>3.7</t>
  </si>
  <si>
    <t>COBERTURA</t>
  </si>
  <si>
    <t>3.8</t>
  </si>
  <si>
    <t>PINTURA</t>
  </si>
  <si>
    <t>3.9</t>
  </si>
  <si>
    <t>ESQUADRIAS</t>
  </si>
  <si>
    <t>3.10</t>
  </si>
  <si>
    <t>3.11</t>
  </si>
  <si>
    <t>3.12</t>
  </si>
  <si>
    <t>SERRALHERIA</t>
  </si>
  <si>
    <t>3.13</t>
  </si>
  <si>
    <t>4</t>
  </si>
  <si>
    <t xml:space="preserve">CASA DE POLIMERO E ESTAÇÃO ELEVATÓRIA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</si>
  <si>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</si>
  <si>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</si>
  <si>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</si>
  <si>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</si>
  <si>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</si>
  <si>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</si>
  <si>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</si>
  <si>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</si>
  <si>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</si>
  <si>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</si>
  <si>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</si>
  <si>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</si>
  <si>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</si>
  <si>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</t>
  </si>
  <si>
    <t xml:space="preserve">ADENSADOR DE LODO </t>
  </si>
  <si>
    <t>5.1</t>
  </si>
  <si>
    <t>5.2</t>
  </si>
  <si>
    <t>5.3</t>
  </si>
  <si>
    <t>5.4</t>
  </si>
  <si>
    <t>5.5</t>
  </si>
  <si>
    <t>5.6</t>
  </si>
  <si>
    <t>UNIDADE DESIDRATAÇÃO DE LODO (GEOTUBE)</t>
  </si>
  <si>
    <t>6.1</t>
  </si>
  <si>
    <t>6.2</t>
  </si>
  <si>
    <t>6.3</t>
  </si>
  <si>
    <t>6.4</t>
  </si>
  <si>
    <t>6.5</t>
  </si>
  <si>
    <t>6.6</t>
  </si>
  <si>
    <t>6.7</t>
  </si>
  <si>
    <t>INTERLIGAÇÃO DAS UNIDADES</t>
  </si>
  <si>
    <t>7.1</t>
  </si>
  <si>
    <t>7.2</t>
  </si>
  <si>
    <t>7.3</t>
  </si>
  <si>
    <t>EMBASAMENTO</t>
  </si>
  <si>
    <t>7.4</t>
  </si>
  <si>
    <t>ESCORAMENTO</t>
  </si>
  <si>
    <t>7.5</t>
  </si>
  <si>
    <t>7.6</t>
  </si>
  <si>
    <t>8</t>
  </si>
  <si>
    <t>INSTALAÇÕES ELÉTRICAS</t>
  </si>
  <si>
    <t>8.1</t>
  </si>
  <si>
    <t>SERVIÇOS DE ELÉTRICA</t>
  </si>
  <si>
    <t>SIMPLES</t>
  </si>
  <si>
    <t>ACUMULADO</t>
  </si>
</sst>
</file>

<file path=xl/styles.xml><?xml version="1.0" encoding="utf-8"?>
<styleSheet xmlns="http://schemas.openxmlformats.org/spreadsheetml/2006/main">
  <numFmts count="2">
    <numFmt numFmtId="164" formatCode="_(* #,##0.00_);_(* \(#,##0.00\);_(* \-??_);_(@_)"/>
    <numFmt numFmtId="165" formatCode="dd/mm/yy;@"/>
  </numFmts>
  <fonts count="10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15"/>
      <color rgb="FF000000"/>
      <name val="Arial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D966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9DC3E6"/>
        <bgColor rgb="FFFFFFFF"/>
      </patternFill>
    </fill>
    <fill>
      <patternFill patternType="solid">
        <fgColor rgb="FF9DC3E6"/>
        <bgColor rgb="FFFFFFFF"/>
      </patternFill>
    </fill>
    <fill>
      <patternFill patternType="solid">
        <fgColor rgb="FFD9D9D9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44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  <xf numFmtId="4" fontId="3" fillId="4" borderId="3" xfId="0" applyNumberFormat="1" applyFont="1" applyFill="1" applyBorder="1" applyAlignment="1">
      <alignment horizontal="right" vertical="center"/>
    </xf>
    <xf numFmtId="10" fontId="3" fillId="4" borderId="3" xfId="0" applyNumberFormat="1" applyFont="1" applyFill="1" applyBorder="1" applyAlignment="1">
      <alignment horizontal="left" vertical="center" wrapText="1"/>
    </xf>
    <xf numFmtId="10" fontId="3" fillId="4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10" fontId="3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10" fontId="3" fillId="5" borderId="4" xfId="0" applyNumberFormat="1" applyFont="1" applyFill="1" applyBorder="1" applyAlignment="1">
      <alignment horizontal="left" vertical="center" wrapText="1"/>
    </xf>
    <xf numFmtId="4" fontId="3" fillId="5" borderId="4" xfId="0" applyNumberFormat="1" applyFont="1" applyFill="1" applyBorder="1" applyAlignment="1">
      <alignment horizontal="right" vertical="center"/>
    </xf>
    <xf numFmtId="10" fontId="3" fillId="5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right" vertical="center"/>
    </xf>
    <xf numFmtId="10" fontId="3" fillId="7" borderId="6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horizontal="right" vertical="center"/>
    </xf>
    <xf numFmtId="10" fontId="3" fillId="0" borderId="7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left" vertical="center" wrapText="1"/>
    </xf>
    <xf numFmtId="1" fontId="6" fillId="8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/>
    </xf>
  </cellXfs>
  <cellStyles count="2">
    <cellStyle name="Normal" xfId="0" builtinId="0" customBuiltin="1"/>
    <cellStyle name="Texto Explicativo" xfId="1" builtinId="53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89798614" count="1">
        <pm:charStyle name="Normal" fontId="0" Id="1"/>
      </pm:charStyles>
      <pm:colors xmlns:pm="smNativeData" id="1589798614" count="8">
        <pm:color name="Cor 24" rgb="D9D9D9"/>
        <pm:color name="Cor 25" rgb="D6DCE5"/>
        <pm:color name="Cor 26" rgb="9DC3E6"/>
        <pm:color name="Cor 27" rgb="B4C7E7"/>
        <pm:color name="Cor 28" rgb="92D050"/>
        <pm:color name="Cor 29" rgb="FFD966"/>
        <pm:color name="Cor 30" rgb="FFD757"/>
        <pm:color name="Cor 31" rgb="F2F2F2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B77"/>
  <sheetViews>
    <sheetView showGridLines="0" tabSelected="1" topLeftCell="A70" zoomScale="70" workbookViewId="0">
      <selection activeCell="C74" sqref="C74"/>
    </sheetView>
  </sheetViews>
  <sheetFormatPr defaultRowHeight="15"/>
  <cols>
    <col min="1" max="1" width="7.7109375" style="2" customWidth="1"/>
    <col min="2" max="2" width="60.7109375" style="3" customWidth="1"/>
    <col min="3" max="3" width="19.140625" style="4" customWidth="1"/>
    <col min="4" max="4" width="8.5703125" style="2" customWidth="1"/>
    <col min="5" max="5" width="16.7109375" style="5" customWidth="1"/>
    <col min="6" max="6" width="8.5703125" style="2" customWidth="1"/>
    <col min="7" max="7" width="16.7109375" style="3" customWidth="1"/>
    <col min="8" max="8" width="8.5703125" style="2" customWidth="1"/>
    <col min="9" max="9" width="16.7109375" style="3" customWidth="1"/>
    <col min="10" max="10" width="8.5703125" style="2" customWidth="1"/>
    <col min="11" max="11" width="16.7109375" style="3" customWidth="1"/>
    <col min="12" max="12" width="8.5703125" style="2" customWidth="1"/>
    <col min="13" max="13" width="16.7109375" style="3" customWidth="1"/>
    <col min="14" max="14" width="8.5703125" style="2" customWidth="1"/>
    <col min="15" max="15" width="16.7109375" style="3" customWidth="1"/>
    <col min="16" max="16" width="8.5703125" style="2" customWidth="1"/>
    <col min="17" max="17" width="16.7109375" style="3" customWidth="1"/>
    <col min="18" max="18" width="8.5703125" style="2" customWidth="1"/>
    <col min="19" max="19" width="16.7109375" style="3" customWidth="1"/>
    <col min="20" max="20" width="8.5703125" style="2" customWidth="1"/>
    <col min="21" max="21" width="16.7109375" style="3" customWidth="1"/>
    <col min="22" max="22" width="8.5703125" style="2" customWidth="1"/>
    <col min="23" max="23" width="16.7109375" style="3" customWidth="1"/>
    <col min="24" max="24" width="13" style="3" customWidth="1"/>
    <col min="25" max="27" width="15.28515625" style="3" customWidth="1"/>
    <col min="28" max="247" width="9" style="3" customWidth="1"/>
    <col min="248" max="248" width="9.7109375" style="3" customWidth="1"/>
    <col min="249" max="249" width="56.28515625" style="3" customWidth="1"/>
    <col min="250" max="250" width="9.28515625" style="3" customWidth="1"/>
    <col min="251" max="251" width="23.28515625" style="3" customWidth="1"/>
    <col min="252" max="252" width="19.42578125" style="3" customWidth="1"/>
    <col min="253" max="253" width="8.140625" style="3" customWidth="1"/>
    <col min="254" max="254" width="18.85546875" style="3" customWidth="1"/>
    <col min="255" max="255" width="9.28515625" style="3" customWidth="1"/>
    <col min="256" max="256" width="20.85546875" style="3" customWidth="1"/>
    <col min="257" max="257" width="9.28515625" style="3" customWidth="1"/>
    <col min="258" max="503" width="9" style="3" customWidth="1"/>
    <col min="504" max="504" width="9.7109375" style="3" customWidth="1"/>
    <col min="505" max="505" width="56.28515625" style="3" customWidth="1"/>
    <col min="506" max="506" width="9.28515625" style="3" customWidth="1"/>
    <col min="507" max="507" width="23.28515625" style="3" customWidth="1"/>
    <col min="508" max="508" width="19.42578125" style="3" customWidth="1"/>
    <col min="509" max="509" width="8.140625" style="3" customWidth="1"/>
    <col min="510" max="510" width="18.85546875" style="3" customWidth="1"/>
    <col min="511" max="511" width="9.28515625" style="3" customWidth="1"/>
    <col min="512" max="512" width="20.85546875" style="3" customWidth="1"/>
    <col min="513" max="513" width="9.28515625" style="3" customWidth="1"/>
    <col min="514" max="759" width="9" style="3" customWidth="1"/>
    <col min="760" max="760" width="9.7109375" style="3" customWidth="1"/>
    <col min="761" max="761" width="56.28515625" style="3" customWidth="1"/>
    <col min="762" max="762" width="9.28515625" style="3" customWidth="1"/>
    <col min="763" max="763" width="23.28515625" style="3" customWidth="1"/>
    <col min="764" max="764" width="19.42578125" style="3" customWidth="1"/>
    <col min="765" max="765" width="8.140625" style="3" customWidth="1"/>
    <col min="766" max="766" width="18.85546875" style="3" customWidth="1"/>
    <col min="767" max="767" width="9.28515625" style="3" customWidth="1"/>
    <col min="768" max="768" width="20.85546875" style="3" customWidth="1"/>
    <col min="769" max="769" width="9.28515625" style="3" customWidth="1"/>
    <col min="770" max="1016" width="9" style="3" customWidth="1"/>
  </cols>
  <sheetData>
    <row r="1" spans="1:27" s="9" customFormat="1" ht="20.100000000000001" customHeight="1">
      <c r="A1" s="35" t="s">
        <v>0</v>
      </c>
      <c r="B1" s="36" t="s">
        <v>1</v>
      </c>
      <c r="C1" s="37"/>
      <c r="D1" s="35"/>
      <c r="E1" s="37"/>
      <c r="F1" s="7"/>
      <c r="G1" s="8"/>
      <c r="H1" s="7"/>
      <c r="I1" s="8"/>
      <c r="J1" s="7"/>
      <c r="K1" s="8"/>
      <c r="L1" s="7"/>
      <c r="M1" s="8"/>
      <c r="N1" s="7"/>
      <c r="O1" s="8"/>
      <c r="P1" s="7"/>
      <c r="Q1" s="8"/>
      <c r="R1" s="7"/>
      <c r="S1" s="8"/>
      <c r="T1" s="7"/>
      <c r="U1" s="8"/>
      <c r="V1" s="7"/>
      <c r="W1" s="8"/>
    </row>
    <row r="2" spans="1:27" s="9" customFormat="1" ht="20.100000000000001" customHeight="1">
      <c r="A2" s="35" t="s">
        <v>2</v>
      </c>
      <c r="B2" s="42" t="s">
        <v>3</v>
      </c>
      <c r="C2" s="42"/>
      <c r="D2" s="42"/>
      <c r="E2" s="42"/>
      <c r="F2" s="30"/>
      <c r="G2" s="8"/>
      <c r="H2" s="30"/>
      <c r="I2" s="8"/>
      <c r="J2" s="30"/>
      <c r="K2" s="8"/>
      <c r="L2" s="30"/>
      <c r="M2" s="8"/>
      <c r="N2" s="30"/>
      <c r="O2" s="8"/>
      <c r="P2" s="30"/>
      <c r="Q2" s="8"/>
      <c r="R2" s="30"/>
      <c r="S2" s="8"/>
      <c r="T2" s="30"/>
      <c r="U2" s="8"/>
      <c r="V2" s="30"/>
      <c r="W2" s="8"/>
    </row>
    <row r="3" spans="1:27" s="9" customFormat="1" ht="20.100000000000001" customHeight="1">
      <c r="A3" s="35" t="s">
        <v>4</v>
      </c>
      <c r="B3" s="36" t="s">
        <v>5</v>
      </c>
      <c r="C3" s="36"/>
      <c r="D3" s="36"/>
      <c r="E3" s="36"/>
      <c r="F3" s="10"/>
      <c r="G3" s="11"/>
      <c r="H3" s="10"/>
      <c r="I3" s="11"/>
      <c r="J3" s="10"/>
      <c r="K3" s="11"/>
      <c r="L3" s="10"/>
      <c r="M3" s="11"/>
      <c r="N3" s="10"/>
      <c r="O3" s="11"/>
      <c r="P3" s="10"/>
      <c r="Q3" s="11"/>
      <c r="R3" s="10"/>
      <c r="S3" s="11"/>
      <c r="T3" s="10"/>
      <c r="U3" s="11"/>
      <c r="V3" s="10"/>
      <c r="W3" s="11"/>
    </row>
    <row r="4" spans="1:27" s="9" customFormat="1" ht="20.100000000000001" customHeight="1">
      <c r="A4" s="35" t="s">
        <v>6</v>
      </c>
      <c r="B4" s="39">
        <v>43985</v>
      </c>
      <c r="C4" s="37"/>
      <c r="D4" s="35"/>
      <c r="E4" s="37"/>
      <c r="F4" s="7"/>
      <c r="G4" s="11"/>
      <c r="H4" s="7"/>
      <c r="I4" s="11"/>
      <c r="J4" s="7"/>
      <c r="K4" s="11"/>
      <c r="L4" s="7"/>
      <c r="M4" s="11"/>
      <c r="N4" s="7"/>
      <c r="O4" s="11"/>
      <c r="P4" s="7"/>
      <c r="Q4" s="11"/>
      <c r="R4" s="7"/>
      <c r="S4" s="11"/>
      <c r="T4" s="7"/>
      <c r="U4" s="11"/>
      <c r="V4" s="7"/>
      <c r="W4" s="11"/>
    </row>
    <row r="5" spans="1:27" s="9" customFormat="1" ht="24.95" customHeight="1">
      <c r="A5" s="38" t="s">
        <v>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7" ht="21.95" customHeight="1">
      <c r="A6" s="40" t="s">
        <v>8</v>
      </c>
      <c r="B6" s="40" t="s">
        <v>9</v>
      </c>
      <c r="C6" s="41" t="s">
        <v>10</v>
      </c>
      <c r="D6" s="41" t="s">
        <v>11</v>
      </c>
      <c r="E6" s="41" t="s">
        <v>12</v>
      </c>
      <c r="F6" s="41" t="s">
        <v>11</v>
      </c>
      <c r="G6" s="41" t="s">
        <v>13</v>
      </c>
      <c r="H6" s="41" t="s">
        <v>11</v>
      </c>
      <c r="I6" s="41" t="s">
        <v>14</v>
      </c>
      <c r="J6" s="41" t="s">
        <v>11</v>
      </c>
      <c r="K6" s="41" t="s">
        <v>15</v>
      </c>
      <c r="L6" s="41" t="s">
        <v>11</v>
      </c>
      <c r="M6" s="41" t="s">
        <v>16</v>
      </c>
      <c r="N6" s="41" t="s">
        <v>11</v>
      </c>
      <c r="O6" s="41" t="s">
        <v>17</v>
      </c>
      <c r="P6" s="41" t="s">
        <v>11</v>
      </c>
      <c r="Q6" s="41" t="s">
        <v>18</v>
      </c>
      <c r="R6" s="41" t="s">
        <v>11</v>
      </c>
      <c r="S6" s="41" t="s">
        <v>19</v>
      </c>
      <c r="T6" s="41" t="s">
        <v>11</v>
      </c>
      <c r="U6" s="41" t="s">
        <v>20</v>
      </c>
      <c r="V6" s="41" t="s">
        <v>11</v>
      </c>
      <c r="W6" s="41" t="s">
        <v>21</v>
      </c>
    </row>
    <row r="7" spans="1:27" ht="21.95" customHeight="1">
      <c r="A7" s="40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7" s="16" customFormat="1" ht="30" customHeight="1">
      <c r="A8" s="13"/>
      <c r="B8" s="14" t="s">
        <v>22</v>
      </c>
      <c r="C8" s="13">
        <f>SUM(C9,C14,C23,C37,C51,C73,C58,C66)</f>
        <v>0</v>
      </c>
      <c r="D8" s="15" t="e">
        <f>SUM(D9,D14,D23,D37,D51,D73,D58,D66)</f>
        <v>#DIV/0!</v>
      </c>
      <c r="E8" s="13">
        <f>SUM(E9,E14,E23,E37,E51,E58,E66,E73)</f>
        <v>0</v>
      </c>
      <c r="F8" s="15" t="e">
        <f>SUM(F9,F14,F23,F37,F51,F73,F58,F66)</f>
        <v>#DIV/0!</v>
      </c>
      <c r="G8" s="13">
        <f>SUM(G9,G14,G23,G37,G51,G58,G66,G73)</f>
        <v>0</v>
      </c>
      <c r="H8" s="15" t="e">
        <f>SUM(H9,H14,H23,H37,H51,H73,H58,H66)</f>
        <v>#DIV/0!</v>
      </c>
      <c r="I8" s="13">
        <f>SUM(I9,I14,I23,I37,I51,I58,I66,I73)</f>
        <v>0</v>
      </c>
      <c r="J8" s="15" t="e">
        <f>SUM(J9,J14,J23,J37,J51,J73,J58,J66)</f>
        <v>#DIV/0!</v>
      </c>
      <c r="K8" s="13">
        <f>SUM(K9,K14,K23,K37,K51,K58,K66,K73)</f>
        <v>0</v>
      </c>
      <c r="L8" s="15" t="e">
        <f>SUM(L9,L14,L23,L37,L51,L73,L58,L66)</f>
        <v>#DIV/0!</v>
      </c>
      <c r="M8" s="13">
        <f>SUM(M9,M14,M23,M37,M51,M58,M66,M73)</f>
        <v>0</v>
      </c>
      <c r="N8" s="15" t="e">
        <f>SUM(N9,N14,N23,N37,N51,N73,N58,N66)</f>
        <v>#DIV/0!</v>
      </c>
      <c r="O8" s="13">
        <f>SUM(O9,O14,O23,O37,O51,O58,O66,O73)</f>
        <v>0</v>
      </c>
      <c r="P8" s="15" t="e">
        <f>SUM(P9,P14,P23,P37,P51,P73,P58,P66)</f>
        <v>#DIV/0!</v>
      </c>
      <c r="Q8" s="13">
        <f>SUM(Q9,Q14,Q23,Q37,Q51,Q58,Q66,Q73)</f>
        <v>0</v>
      </c>
      <c r="R8" s="15" t="e">
        <f>SUM(R9,R14,R23,R37,R51,R73,R58,R66)</f>
        <v>#DIV/0!</v>
      </c>
      <c r="S8" s="13">
        <f>SUM(S9,S14,S23,S37,S51,S58,S66,S73)</f>
        <v>0</v>
      </c>
      <c r="T8" s="15" t="e">
        <f>SUM(T9,T14,T23,T37,T51,T73,T58,T66)</f>
        <v>#DIV/0!</v>
      </c>
      <c r="U8" s="13">
        <f>SUM(U9,U14,U23,U37,U51,U58,U66,U73)</f>
        <v>0</v>
      </c>
      <c r="V8" s="15" t="e">
        <f>SUM(V9,V14,V23,V37,V51,V73,V58,V66)</f>
        <v>#DIV/0!</v>
      </c>
      <c r="W8" s="13">
        <f t="shared" ref="W8:W39" si="0">E8+G8+I8+K8+M8+O8+Q8+S8+U8</f>
        <v>0</v>
      </c>
      <c r="X8" s="34">
        <f>W8-C8</f>
        <v>0</v>
      </c>
      <c r="Y8" s="17"/>
      <c r="Z8" s="17"/>
      <c r="AA8" s="17"/>
    </row>
    <row r="9" spans="1:27" s="21" customFormat="1" ht="30" customHeight="1">
      <c r="A9" s="1" t="s">
        <v>23</v>
      </c>
      <c r="B9" s="18" t="s">
        <v>24</v>
      </c>
      <c r="C9" s="19">
        <f>SUM(C10:C13)</f>
        <v>0</v>
      </c>
      <c r="D9" s="20" t="e">
        <f>SUM(D10:D13)</f>
        <v>#DIV/0!</v>
      </c>
      <c r="E9" s="19">
        <f>SUM(E10:E13)</f>
        <v>0</v>
      </c>
      <c r="F9" s="20" t="e">
        <f>SUM(F10:F12)</f>
        <v>#DIV/0!</v>
      </c>
      <c r="G9" s="19">
        <f>SUM(G10:G13)</f>
        <v>0</v>
      </c>
      <c r="H9" s="20" t="e">
        <f>SUM(H10:H12)</f>
        <v>#DIV/0!</v>
      </c>
      <c r="I9" s="19">
        <f>SUM(I10:I13)</f>
        <v>0</v>
      </c>
      <c r="J9" s="20" t="e">
        <f>SUM(J10:J12)</f>
        <v>#DIV/0!</v>
      </c>
      <c r="K9" s="19">
        <f>SUM(K10:K13)</f>
        <v>0</v>
      </c>
      <c r="L9" s="20" t="e">
        <f>SUM(L10:L12)</f>
        <v>#DIV/0!</v>
      </c>
      <c r="M9" s="19">
        <f>SUM(M10:M13)</f>
        <v>0</v>
      </c>
      <c r="N9" s="20" t="e">
        <f>SUM(N10:N12)</f>
        <v>#DIV/0!</v>
      </c>
      <c r="O9" s="19">
        <f>SUM(O10:O13)</f>
        <v>0</v>
      </c>
      <c r="P9" s="20" t="e">
        <f>SUM(P10:P12)</f>
        <v>#DIV/0!</v>
      </c>
      <c r="Q9" s="19">
        <f>SUM(Q10:Q13)</f>
        <v>0</v>
      </c>
      <c r="R9" s="20" t="e">
        <f>SUM(R10:R12)</f>
        <v>#DIV/0!</v>
      </c>
      <c r="S9" s="19">
        <f>SUM(S10:S13)</f>
        <v>0</v>
      </c>
      <c r="T9" s="20" t="e">
        <f>SUM(T10:T12)</f>
        <v>#DIV/0!</v>
      </c>
      <c r="U9" s="19">
        <f>SUM(U10:U13)</f>
        <v>0</v>
      </c>
      <c r="V9" s="20" t="e">
        <f>SUM(V10:V12)</f>
        <v>#DIV/0!</v>
      </c>
      <c r="W9" s="19">
        <f t="shared" si="0"/>
        <v>0</v>
      </c>
      <c r="X9" s="34">
        <f>W9-C9</f>
        <v>0</v>
      </c>
      <c r="Y9" s="17"/>
      <c r="Z9" s="17"/>
      <c r="AA9" s="17"/>
    </row>
    <row r="10" spans="1:27" s="16" customFormat="1" ht="30" customHeight="1">
      <c r="A10" s="22" t="s">
        <v>25</v>
      </c>
      <c r="B10" s="23" t="s">
        <v>26</v>
      </c>
      <c r="C10" s="24"/>
      <c r="D10" s="25" t="e">
        <f>C10/$C$75</f>
        <v>#DIV/0!</v>
      </c>
      <c r="E10" s="32">
        <f>$C$10/9</f>
        <v>0</v>
      </c>
      <c r="F10" s="33" t="e">
        <f>E10/$C$75</f>
        <v>#DIV/0!</v>
      </c>
      <c r="G10" s="32">
        <f>$C$10/9</f>
        <v>0</v>
      </c>
      <c r="H10" s="33" t="e">
        <f>G10/$C$75</f>
        <v>#DIV/0!</v>
      </c>
      <c r="I10" s="32">
        <f>$C$10/9</f>
        <v>0</v>
      </c>
      <c r="J10" s="33" t="e">
        <f>I10/$C$75</f>
        <v>#DIV/0!</v>
      </c>
      <c r="K10" s="32">
        <f>$C$10/9</f>
        <v>0</v>
      </c>
      <c r="L10" s="33" t="e">
        <f>K10/$C$75</f>
        <v>#DIV/0!</v>
      </c>
      <c r="M10" s="32">
        <f>$C$10/9</f>
        <v>0</v>
      </c>
      <c r="N10" s="33" t="e">
        <f>M10/$C$75</f>
        <v>#DIV/0!</v>
      </c>
      <c r="O10" s="32">
        <f>$C$10/9</f>
        <v>0</v>
      </c>
      <c r="P10" s="33" t="e">
        <f>O10/$C$75</f>
        <v>#DIV/0!</v>
      </c>
      <c r="Q10" s="32">
        <f>$C$10/9</f>
        <v>0</v>
      </c>
      <c r="R10" s="33" t="e">
        <f>Q10/$C$75</f>
        <v>#DIV/0!</v>
      </c>
      <c r="S10" s="32">
        <f>$C$10/9</f>
        <v>0</v>
      </c>
      <c r="T10" s="33" t="e">
        <f>S10/$C$75</f>
        <v>#DIV/0!</v>
      </c>
      <c r="U10" s="32">
        <f>$C$10/9</f>
        <v>0</v>
      </c>
      <c r="V10" s="33" t="e">
        <f>U10/$C$75</f>
        <v>#DIV/0!</v>
      </c>
      <c r="W10" s="32">
        <f t="shared" si="0"/>
        <v>0</v>
      </c>
      <c r="X10" s="34">
        <f>W10-C10</f>
        <v>0</v>
      </c>
      <c r="Y10" s="17"/>
      <c r="Z10" s="17"/>
      <c r="AA10" s="17"/>
    </row>
    <row r="11" spans="1:27" s="16" customFormat="1" ht="30" customHeight="1">
      <c r="A11" s="22" t="s">
        <v>27</v>
      </c>
      <c r="B11" s="23" t="s">
        <v>28</v>
      </c>
      <c r="C11" s="24"/>
      <c r="D11" s="25" t="e">
        <f>C11/$C$75</f>
        <v>#DIV/0!</v>
      </c>
      <c r="E11" s="32">
        <f>C11</f>
        <v>0</v>
      </c>
      <c r="F11" s="33" t="e">
        <f>E11/$C$75</f>
        <v>#DIV/0!</v>
      </c>
      <c r="G11" s="32"/>
      <c r="H11" s="33" t="e">
        <f>G11/$C$75</f>
        <v>#DIV/0!</v>
      </c>
      <c r="I11" s="32"/>
      <c r="J11" s="33" t="e">
        <f>I11/$C$75</f>
        <v>#DIV/0!</v>
      </c>
      <c r="K11" s="32"/>
      <c r="L11" s="33" t="e">
        <f>K11/$C$75</f>
        <v>#DIV/0!</v>
      </c>
      <c r="M11" s="32"/>
      <c r="N11" s="33" t="e">
        <f>M11/$C$75</f>
        <v>#DIV/0!</v>
      </c>
      <c r="O11" s="32"/>
      <c r="P11" s="33" t="e">
        <f>O11/$C$75</f>
        <v>#DIV/0!</v>
      </c>
      <c r="Q11" s="32"/>
      <c r="R11" s="33" t="e">
        <f>Q11/$C$75</f>
        <v>#DIV/0!</v>
      </c>
      <c r="S11" s="32"/>
      <c r="T11" s="33" t="e">
        <f>S11/$C$75</f>
        <v>#DIV/0!</v>
      </c>
      <c r="U11" s="32"/>
      <c r="V11" s="33" t="e">
        <f>U11/$C$75</f>
        <v>#DIV/0!</v>
      </c>
      <c r="W11" s="32">
        <f t="shared" si="0"/>
        <v>0</v>
      </c>
      <c r="X11" s="34">
        <f>W11-C11</f>
        <v>0</v>
      </c>
      <c r="Y11" s="17"/>
      <c r="Z11" s="17"/>
      <c r="AA11" s="17"/>
    </row>
    <row r="12" spans="1:27" s="16" customFormat="1" ht="30" customHeight="1">
      <c r="A12" s="22" t="s">
        <v>29</v>
      </c>
      <c r="B12" s="23" t="s">
        <v>30</v>
      </c>
      <c r="C12" s="24"/>
      <c r="D12" s="25" t="e">
        <f>C12/$C$75</f>
        <v>#DIV/0!</v>
      </c>
      <c r="E12" s="32"/>
      <c r="F12" s="33" t="e">
        <f>E12/$C$75</f>
        <v>#DIV/0!</v>
      </c>
      <c r="G12" s="32"/>
      <c r="H12" s="33" t="e">
        <f>G12/$C$75</f>
        <v>#DIV/0!</v>
      </c>
      <c r="I12" s="32"/>
      <c r="J12" s="33" t="e">
        <f>I12/$C$75</f>
        <v>#DIV/0!</v>
      </c>
      <c r="K12" s="32"/>
      <c r="L12" s="33" t="e">
        <f>K12/$C$75</f>
        <v>#DIV/0!</v>
      </c>
      <c r="M12" s="32"/>
      <c r="N12" s="33" t="e">
        <f>M12/$C$75</f>
        <v>#DIV/0!</v>
      </c>
      <c r="O12" s="32">
        <f>C12</f>
        <v>0</v>
      </c>
      <c r="P12" s="33" t="e">
        <f>O12/$C$75</f>
        <v>#DIV/0!</v>
      </c>
      <c r="Q12" s="32">
        <f>E12</f>
        <v>0</v>
      </c>
      <c r="R12" s="33" t="e">
        <f>Q12/$C$75</f>
        <v>#DIV/0!</v>
      </c>
      <c r="S12" s="32">
        <f>G12</f>
        <v>0</v>
      </c>
      <c r="T12" s="33" t="e">
        <f>S12/$C$75</f>
        <v>#DIV/0!</v>
      </c>
      <c r="U12" s="32">
        <f>I12</f>
        <v>0</v>
      </c>
      <c r="V12" s="33" t="e">
        <f>U12/$C$75</f>
        <v>#DIV/0!</v>
      </c>
      <c r="W12" s="32">
        <f t="shared" si="0"/>
        <v>0</v>
      </c>
      <c r="X12" s="34">
        <f>W12-C12</f>
        <v>0</v>
      </c>
      <c r="Y12" s="17"/>
      <c r="Z12" s="17"/>
      <c r="AA12" s="17"/>
    </row>
    <row r="13" spans="1:27" s="16" customFormat="1" ht="30" customHeight="1">
      <c r="A13" s="22" t="s">
        <v>31</v>
      </c>
      <c r="B13" s="23" t="s">
        <v>32</v>
      </c>
      <c r="C13" s="24"/>
      <c r="D13" s="25" t="e">
        <f>C13/$C$75</f>
        <v>#DIV/0!</v>
      </c>
      <c r="E13" s="32">
        <f>$C$13/9</f>
        <v>0</v>
      </c>
      <c r="F13" s="33" t="e">
        <f>E13/$C$75</f>
        <v>#DIV/0!</v>
      </c>
      <c r="G13" s="32">
        <f>$C$13/9</f>
        <v>0</v>
      </c>
      <c r="H13" s="33" t="e">
        <f>G13/$C$75</f>
        <v>#DIV/0!</v>
      </c>
      <c r="I13" s="32">
        <f>$C$13/9</f>
        <v>0</v>
      </c>
      <c r="J13" s="33" t="e">
        <f>I13/$C$75</f>
        <v>#DIV/0!</v>
      </c>
      <c r="K13" s="32">
        <f>$C$13/9</f>
        <v>0</v>
      </c>
      <c r="L13" s="33" t="e">
        <f>K13/$C$75</f>
        <v>#DIV/0!</v>
      </c>
      <c r="M13" s="32">
        <f>$C$13/9</f>
        <v>0</v>
      </c>
      <c r="N13" s="33" t="e">
        <f>M13/$C$75</f>
        <v>#DIV/0!</v>
      </c>
      <c r="O13" s="32">
        <f>$C$13/9</f>
        <v>0</v>
      </c>
      <c r="P13" s="33" t="e">
        <f>O13/$C$75</f>
        <v>#DIV/0!</v>
      </c>
      <c r="Q13" s="32">
        <f>$C$13/9</f>
        <v>0</v>
      </c>
      <c r="R13" s="33" t="e">
        <f>Q13/$C$75</f>
        <v>#DIV/0!</v>
      </c>
      <c r="S13" s="32">
        <f>$C$13/9</f>
        <v>0</v>
      </c>
      <c r="T13" s="33" t="e">
        <f>S13/$C$75</f>
        <v>#DIV/0!</v>
      </c>
      <c r="U13" s="32">
        <f>$C$13/9</f>
        <v>0</v>
      </c>
      <c r="V13" s="33" t="e">
        <f>U13/$C$75</f>
        <v>#DIV/0!</v>
      </c>
      <c r="W13" s="32">
        <f t="shared" si="0"/>
        <v>0</v>
      </c>
      <c r="X13" s="34"/>
      <c r="Y13" s="17"/>
      <c r="Z13" s="17"/>
      <c r="AA13" s="17"/>
    </row>
    <row r="14" spans="1:27" s="21" customFormat="1" ht="30" customHeight="1">
      <c r="A14" s="1" t="s">
        <v>33</v>
      </c>
      <c r="B14" s="18" t="s">
        <v>34</v>
      </c>
      <c r="C14" s="19">
        <f t="shared" ref="C14:V14" si="1">SUM(C15:C22)</f>
        <v>0</v>
      </c>
      <c r="D14" s="20" t="e">
        <f t="shared" si="1"/>
        <v>#DIV/0!</v>
      </c>
      <c r="E14" s="19">
        <f t="shared" si="1"/>
        <v>0</v>
      </c>
      <c r="F14" s="20" t="e">
        <f t="shared" si="1"/>
        <v>#DIV/0!</v>
      </c>
      <c r="G14" s="19">
        <f t="shared" si="1"/>
        <v>0</v>
      </c>
      <c r="H14" s="20" t="e">
        <f t="shared" si="1"/>
        <v>#DIV/0!</v>
      </c>
      <c r="I14" s="19">
        <f t="shared" si="1"/>
        <v>0</v>
      </c>
      <c r="J14" s="20" t="e">
        <f t="shared" si="1"/>
        <v>#DIV/0!</v>
      </c>
      <c r="K14" s="19">
        <f t="shared" si="1"/>
        <v>0</v>
      </c>
      <c r="L14" s="20" t="e">
        <f t="shared" si="1"/>
        <v>#DIV/0!</v>
      </c>
      <c r="M14" s="19">
        <f t="shared" si="1"/>
        <v>0</v>
      </c>
      <c r="N14" s="20" t="e">
        <f t="shared" si="1"/>
        <v>#DIV/0!</v>
      </c>
      <c r="O14" s="19">
        <f t="shared" si="1"/>
        <v>0</v>
      </c>
      <c r="P14" s="20" t="e">
        <f t="shared" si="1"/>
        <v>#DIV/0!</v>
      </c>
      <c r="Q14" s="19">
        <f t="shared" si="1"/>
        <v>0</v>
      </c>
      <c r="R14" s="20" t="e">
        <f t="shared" si="1"/>
        <v>#DIV/0!</v>
      </c>
      <c r="S14" s="19">
        <f t="shared" si="1"/>
        <v>0</v>
      </c>
      <c r="T14" s="20" t="e">
        <f t="shared" si="1"/>
        <v>#DIV/0!</v>
      </c>
      <c r="U14" s="19">
        <f t="shared" si="1"/>
        <v>0</v>
      </c>
      <c r="V14" s="20" t="e">
        <f t="shared" si="1"/>
        <v>#DIV/0!</v>
      </c>
      <c r="W14" s="19">
        <f t="shared" si="0"/>
        <v>0</v>
      </c>
      <c r="X14" s="34">
        <f t="shared" ref="X14:X45" si="2">W14-C14</f>
        <v>0</v>
      </c>
      <c r="Y14" s="17"/>
      <c r="Z14" s="17"/>
      <c r="AA14" s="17"/>
    </row>
    <row r="15" spans="1:27" s="16" customFormat="1" ht="30" customHeight="1">
      <c r="A15" s="22" t="s">
        <v>35</v>
      </c>
      <c r="B15" s="23" t="s">
        <v>36</v>
      </c>
      <c r="C15" s="24"/>
      <c r="D15" s="25" t="e">
        <f t="shared" ref="D15:D22" si="3">C15/$C$75</f>
        <v>#DIV/0!</v>
      </c>
      <c r="E15" s="32">
        <f>C15</f>
        <v>0</v>
      </c>
      <c r="F15" s="33" t="e">
        <f t="shared" ref="F15:F22" si="4">E15/$C$75</f>
        <v>#DIV/0!</v>
      </c>
      <c r="G15" s="32"/>
      <c r="H15" s="33" t="e">
        <f t="shared" ref="H15:H22" si="5">G15/$C$75</f>
        <v>#DIV/0!</v>
      </c>
      <c r="I15" s="32"/>
      <c r="J15" s="33" t="e">
        <f t="shared" ref="J15:J22" si="6">I15/$C$75</f>
        <v>#DIV/0!</v>
      </c>
      <c r="K15" s="32"/>
      <c r="L15" s="33" t="e">
        <f t="shared" ref="L15:L22" si="7">K15/$C$75</f>
        <v>#DIV/0!</v>
      </c>
      <c r="M15" s="32"/>
      <c r="N15" s="33" t="e">
        <f t="shared" ref="N15:N22" si="8">M15/$C$75</f>
        <v>#DIV/0!</v>
      </c>
      <c r="O15" s="32"/>
      <c r="P15" s="33" t="e">
        <f t="shared" ref="P15:P22" si="9">O15/$C$75</f>
        <v>#DIV/0!</v>
      </c>
      <c r="Q15" s="32"/>
      <c r="R15" s="33" t="e">
        <f t="shared" ref="R15:R22" si="10">Q15/$C$75</f>
        <v>#DIV/0!</v>
      </c>
      <c r="S15" s="32"/>
      <c r="T15" s="33" t="e">
        <f t="shared" ref="T15:T22" si="11">S15/$C$75</f>
        <v>#DIV/0!</v>
      </c>
      <c r="U15" s="32"/>
      <c r="V15" s="33" t="e">
        <f t="shared" ref="V15:V22" si="12">U15/$C$75</f>
        <v>#DIV/0!</v>
      </c>
      <c r="W15" s="32">
        <f t="shared" si="0"/>
        <v>0</v>
      </c>
      <c r="X15" s="34">
        <f t="shared" si="2"/>
        <v>0</v>
      </c>
      <c r="Y15" s="17"/>
      <c r="Z15" s="17"/>
      <c r="AA15" s="17"/>
    </row>
    <row r="16" spans="1:27" s="21" customFormat="1" ht="30" customHeight="1">
      <c r="A16" s="22" t="s">
        <v>37</v>
      </c>
      <c r="B16" s="23" t="s">
        <v>38</v>
      </c>
      <c r="C16" s="24"/>
      <c r="D16" s="25" t="e">
        <f t="shared" si="3"/>
        <v>#DIV/0!</v>
      </c>
      <c r="E16" s="32">
        <f>$C$16*0.5</f>
        <v>0</v>
      </c>
      <c r="F16" s="33" t="e">
        <f t="shared" si="4"/>
        <v>#DIV/0!</v>
      </c>
      <c r="G16" s="32">
        <f>$C$16*0.5</f>
        <v>0</v>
      </c>
      <c r="H16" s="33" t="e">
        <f t="shared" si="5"/>
        <v>#DIV/0!</v>
      </c>
      <c r="I16" s="32"/>
      <c r="J16" s="33" t="e">
        <f t="shared" si="6"/>
        <v>#DIV/0!</v>
      </c>
      <c r="K16" s="32"/>
      <c r="L16" s="33" t="e">
        <f t="shared" si="7"/>
        <v>#DIV/0!</v>
      </c>
      <c r="M16" s="32"/>
      <c r="N16" s="33" t="e">
        <f t="shared" si="8"/>
        <v>#DIV/0!</v>
      </c>
      <c r="O16" s="32"/>
      <c r="P16" s="33" t="e">
        <f t="shared" si="9"/>
        <v>#DIV/0!</v>
      </c>
      <c r="Q16" s="32"/>
      <c r="R16" s="33" t="e">
        <f t="shared" si="10"/>
        <v>#DIV/0!</v>
      </c>
      <c r="S16" s="32"/>
      <c r="T16" s="33" t="e">
        <f t="shared" si="11"/>
        <v>#DIV/0!</v>
      </c>
      <c r="U16" s="32"/>
      <c r="V16" s="33" t="e">
        <f t="shared" si="12"/>
        <v>#DIV/0!</v>
      </c>
      <c r="W16" s="32">
        <f t="shared" si="0"/>
        <v>0</v>
      </c>
      <c r="X16" s="34">
        <f t="shared" si="2"/>
        <v>0</v>
      </c>
      <c r="Y16" s="17"/>
      <c r="Z16" s="17"/>
      <c r="AA16" s="17"/>
    </row>
    <row r="17" spans="1:27" s="16" customFormat="1" ht="30" customHeight="1">
      <c r="A17" s="22" t="s">
        <v>39</v>
      </c>
      <c r="B17" s="23" t="s">
        <v>40</v>
      </c>
      <c r="C17" s="24"/>
      <c r="D17" s="25" t="e">
        <f t="shared" si="3"/>
        <v>#DIV/0!</v>
      </c>
      <c r="E17" s="32">
        <f>$C$17*0.5</f>
        <v>0</v>
      </c>
      <c r="F17" s="33" t="e">
        <f t="shared" si="4"/>
        <v>#DIV/0!</v>
      </c>
      <c r="G17" s="32">
        <f>$C$17*0.5</f>
        <v>0</v>
      </c>
      <c r="H17" s="33" t="e">
        <f t="shared" si="5"/>
        <v>#DIV/0!</v>
      </c>
      <c r="I17" s="32"/>
      <c r="J17" s="33" t="e">
        <f t="shared" si="6"/>
        <v>#DIV/0!</v>
      </c>
      <c r="K17" s="32"/>
      <c r="L17" s="33" t="e">
        <f t="shared" si="7"/>
        <v>#DIV/0!</v>
      </c>
      <c r="M17" s="32"/>
      <c r="N17" s="33" t="e">
        <f t="shared" si="8"/>
        <v>#DIV/0!</v>
      </c>
      <c r="O17" s="32"/>
      <c r="P17" s="33" t="e">
        <f t="shared" si="9"/>
        <v>#DIV/0!</v>
      </c>
      <c r="Q17" s="32"/>
      <c r="R17" s="33" t="e">
        <f t="shared" si="10"/>
        <v>#DIV/0!</v>
      </c>
      <c r="S17" s="32"/>
      <c r="T17" s="33" t="e">
        <f t="shared" si="11"/>
        <v>#DIV/0!</v>
      </c>
      <c r="U17" s="32"/>
      <c r="V17" s="33" t="e">
        <f t="shared" si="12"/>
        <v>#DIV/0!</v>
      </c>
      <c r="W17" s="32">
        <f t="shared" si="0"/>
        <v>0</v>
      </c>
      <c r="X17" s="34">
        <f t="shared" si="2"/>
        <v>0</v>
      </c>
      <c r="Y17" s="17"/>
      <c r="Z17" s="17"/>
      <c r="AA17" s="17"/>
    </row>
    <row r="18" spans="1:27" s="21" customFormat="1" ht="30" customHeight="1">
      <c r="A18" s="22" t="s">
        <v>41</v>
      </c>
      <c r="B18" s="23" t="s">
        <v>42</v>
      </c>
      <c r="C18" s="24"/>
      <c r="D18" s="25" t="e">
        <f t="shared" si="3"/>
        <v>#DIV/0!</v>
      </c>
      <c r="E18" s="32">
        <f>$C$18/4</f>
        <v>0</v>
      </c>
      <c r="F18" s="33" t="e">
        <f t="shared" si="4"/>
        <v>#DIV/0!</v>
      </c>
      <c r="G18" s="32">
        <f>$C$18/4</f>
        <v>0</v>
      </c>
      <c r="H18" s="33" t="e">
        <f t="shared" si="5"/>
        <v>#DIV/0!</v>
      </c>
      <c r="I18" s="32">
        <f>$C$18/4</f>
        <v>0</v>
      </c>
      <c r="J18" s="33" t="e">
        <f t="shared" si="6"/>
        <v>#DIV/0!</v>
      </c>
      <c r="K18" s="32">
        <f>$C$18/4</f>
        <v>0</v>
      </c>
      <c r="L18" s="33" t="e">
        <f t="shared" si="7"/>
        <v>#DIV/0!</v>
      </c>
      <c r="M18" s="32"/>
      <c r="N18" s="33" t="e">
        <f t="shared" si="8"/>
        <v>#DIV/0!</v>
      </c>
      <c r="O18" s="32"/>
      <c r="P18" s="33" t="e">
        <f t="shared" si="9"/>
        <v>#DIV/0!</v>
      </c>
      <c r="Q18" s="32"/>
      <c r="R18" s="33" t="e">
        <f t="shared" si="10"/>
        <v>#DIV/0!</v>
      </c>
      <c r="S18" s="32"/>
      <c r="T18" s="33" t="e">
        <f t="shared" si="11"/>
        <v>#DIV/0!</v>
      </c>
      <c r="U18" s="32"/>
      <c r="V18" s="33" t="e">
        <f t="shared" si="12"/>
        <v>#DIV/0!</v>
      </c>
      <c r="W18" s="32">
        <f t="shared" si="0"/>
        <v>0</v>
      </c>
      <c r="X18" s="34">
        <f t="shared" si="2"/>
        <v>0</v>
      </c>
      <c r="Y18" s="17"/>
      <c r="Z18" s="17"/>
      <c r="AA18" s="17"/>
    </row>
    <row r="19" spans="1:27" s="16" customFormat="1" ht="30" customHeight="1">
      <c r="A19" s="22" t="s">
        <v>43</v>
      </c>
      <c r="B19" s="23" t="s">
        <v>44</v>
      </c>
      <c r="C19" s="24"/>
      <c r="D19" s="25" t="e">
        <f t="shared" si="3"/>
        <v>#DIV/0!</v>
      </c>
      <c r="E19" s="32"/>
      <c r="F19" s="33" t="e">
        <f t="shared" si="4"/>
        <v>#DIV/0!</v>
      </c>
      <c r="G19" s="32">
        <f>$C$19/4</f>
        <v>0</v>
      </c>
      <c r="H19" s="33" t="e">
        <f t="shared" si="5"/>
        <v>#DIV/0!</v>
      </c>
      <c r="I19" s="32">
        <f>$C$19/4</f>
        <v>0</v>
      </c>
      <c r="J19" s="33" t="e">
        <f t="shared" si="6"/>
        <v>#DIV/0!</v>
      </c>
      <c r="K19" s="32">
        <f>$C$19/4</f>
        <v>0</v>
      </c>
      <c r="L19" s="33" t="e">
        <f t="shared" si="7"/>
        <v>#DIV/0!</v>
      </c>
      <c r="M19" s="32">
        <f>$C$19/4</f>
        <v>0</v>
      </c>
      <c r="N19" s="33" t="e">
        <f t="shared" si="8"/>
        <v>#DIV/0!</v>
      </c>
      <c r="O19" s="32"/>
      <c r="P19" s="33" t="e">
        <f t="shared" si="9"/>
        <v>#DIV/0!</v>
      </c>
      <c r="Q19" s="32"/>
      <c r="R19" s="33" t="e">
        <f t="shared" si="10"/>
        <v>#DIV/0!</v>
      </c>
      <c r="S19" s="32"/>
      <c r="T19" s="33" t="e">
        <f t="shared" si="11"/>
        <v>#DIV/0!</v>
      </c>
      <c r="U19" s="32"/>
      <c r="V19" s="33" t="e">
        <f t="shared" si="12"/>
        <v>#DIV/0!</v>
      </c>
      <c r="W19" s="32">
        <f t="shared" si="0"/>
        <v>0</v>
      </c>
      <c r="X19" s="34">
        <f t="shared" si="2"/>
        <v>0</v>
      </c>
      <c r="Y19" s="17"/>
      <c r="Z19" s="17"/>
      <c r="AA19" s="17"/>
    </row>
    <row r="20" spans="1:27" s="21" customFormat="1" ht="30" customHeight="1">
      <c r="A20" s="22" t="s">
        <v>45</v>
      </c>
      <c r="B20" s="23" t="s">
        <v>46</v>
      </c>
      <c r="C20" s="24"/>
      <c r="D20" s="25" t="e">
        <f t="shared" si="3"/>
        <v>#DIV/0!</v>
      </c>
      <c r="E20" s="32"/>
      <c r="F20" s="33" t="e">
        <f t="shared" si="4"/>
        <v>#DIV/0!</v>
      </c>
      <c r="G20" s="32"/>
      <c r="H20" s="33" t="e">
        <f t="shared" si="5"/>
        <v>#DIV/0!</v>
      </c>
      <c r="I20" s="32">
        <f>$C$20/3</f>
        <v>0</v>
      </c>
      <c r="J20" s="33" t="e">
        <f t="shared" si="6"/>
        <v>#DIV/0!</v>
      </c>
      <c r="K20" s="32">
        <f>$C$20/3</f>
        <v>0</v>
      </c>
      <c r="L20" s="33" t="e">
        <f t="shared" si="7"/>
        <v>#DIV/0!</v>
      </c>
      <c r="M20" s="32">
        <f>$C$20/3</f>
        <v>0</v>
      </c>
      <c r="N20" s="33" t="e">
        <f t="shared" si="8"/>
        <v>#DIV/0!</v>
      </c>
      <c r="O20" s="32"/>
      <c r="P20" s="33" t="e">
        <f t="shared" si="9"/>
        <v>#DIV/0!</v>
      </c>
      <c r="Q20" s="32"/>
      <c r="R20" s="33" t="e">
        <f t="shared" si="10"/>
        <v>#DIV/0!</v>
      </c>
      <c r="S20" s="32"/>
      <c r="T20" s="33" t="e">
        <f t="shared" si="11"/>
        <v>#DIV/0!</v>
      </c>
      <c r="U20" s="32"/>
      <c r="V20" s="33" t="e">
        <f t="shared" si="12"/>
        <v>#DIV/0!</v>
      </c>
      <c r="W20" s="32">
        <f t="shared" si="0"/>
        <v>0</v>
      </c>
      <c r="X20" s="34">
        <f t="shared" si="2"/>
        <v>0</v>
      </c>
      <c r="Y20" s="17"/>
      <c r="Z20" s="17"/>
      <c r="AA20" s="17"/>
    </row>
    <row r="21" spans="1:27" s="16" customFormat="1" ht="30" customHeight="1">
      <c r="A21" s="22" t="s">
        <v>47</v>
      </c>
      <c r="B21" s="23" t="s">
        <v>48</v>
      </c>
      <c r="C21" s="24"/>
      <c r="D21" s="25" t="e">
        <f t="shared" si="3"/>
        <v>#DIV/0!</v>
      </c>
      <c r="E21" s="32"/>
      <c r="F21" s="33" t="e">
        <f t="shared" si="4"/>
        <v>#DIV/0!</v>
      </c>
      <c r="G21" s="32"/>
      <c r="H21" s="33" t="e">
        <f t="shared" si="5"/>
        <v>#DIV/0!</v>
      </c>
      <c r="I21" s="32"/>
      <c r="J21" s="33" t="e">
        <f t="shared" si="6"/>
        <v>#DIV/0!</v>
      </c>
      <c r="K21" s="32">
        <f>$C$21/2</f>
        <v>0</v>
      </c>
      <c r="L21" s="33" t="e">
        <f t="shared" si="7"/>
        <v>#DIV/0!</v>
      </c>
      <c r="M21" s="32">
        <f>$C$21/2</f>
        <v>0</v>
      </c>
      <c r="N21" s="33" t="e">
        <f t="shared" si="8"/>
        <v>#DIV/0!</v>
      </c>
      <c r="O21" s="32"/>
      <c r="P21" s="33" t="e">
        <f t="shared" si="9"/>
        <v>#DIV/0!</v>
      </c>
      <c r="Q21" s="32"/>
      <c r="R21" s="33" t="e">
        <f t="shared" si="10"/>
        <v>#DIV/0!</v>
      </c>
      <c r="S21" s="32"/>
      <c r="T21" s="33" t="e">
        <f t="shared" si="11"/>
        <v>#DIV/0!</v>
      </c>
      <c r="U21" s="32"/>
      <c r="V21" s="33" t="e">
        <f t="shared" si="12"/>
        <v>#DIV/0!</v>
      </c>
      <c r="W21" s="32">
        <f t="shared" si="0"/>
        <v>0</v>
      </c>
      <c r="X21" s="34">
        <f t="shared" si="2"/>
        <v>0</v>
      </c>
      <c r="Y21" s="17"/>
      <c r="Z21" s="17"/>
      <c r="AA21" s="17"/>
    </row>
    <row r="22" spans="1:27" s="16" customFormat="1" ht="30" customHeight="1">
      <c r="A22" s="22" t="s">
        <v>49</v>
      </c>
      <c r="B22" s="23" t="s">
        <v>50</v>
      </c>
      <c r="C22" s="24"/>
      <c r="D22" s="25" t="e">
        <f t="shared" si="3"/>
        <v>#DIV/0!</v>
      </c>
      <c r="E22" s="32"/>
      <c r="F22" s="33" t="e">
        <f t="shared" si="4"/>
        <v>#DIV/0!</v>
      </c>
      <c r="G22" s="32"/>
      <c r="H22" s="33" t="e">
        <f t="shared" si="5"/>
        <v>#DIV/0!</v>
      </c>
      <c r="I22" s="32"/>
      <c r="J22" s="33" t="e">
        <f t="shared" si="6"/>
        <v>#DIV/0!</v>
      </c>
      <c r="K22" s="32">
        <f>$C$22/2</f>
        <v>0</v>
      </c>
      <c r="L22" s="33" t="e">
        <f t="shared" si="7"/>
        <v>#DIV/0!</v>
      </c>
      <c r="M22" s="32">
        <f>$C$22/2</f>
        <v>0</v>
      </c>
      <c r="N22" s="33" t="e">
        <f t="shared" si="8"/>
        <v>#DIV/0!</v>
      </c>
      <c r="O22" s="32"/>
      <c r="P22" s="33" t="e">
        <f t="shared" si="9"/>
        <v>#DIV/0!</v>
      </c>
      <c r="Q22" s="32"/>
      <c r="R22" s="33" t="e">
        <f t="shared" si="10"/>
        <v>#DIV/0!</v>
      </c>
      <c r="S22" s="32"/>
      <c r="T22" s="33" t="e">
        <f t="shared" si="11"/>
        <v>#DIV/0!</v>
      </c>
      <c r="U22" s="32"/>
      <c r="V22" s="33" t="e">
        <f t="shared" si="12"/>
        <v>#DIV/0!</v>
      </c>
      <c r="W22" s="32">
        <f t="shared" si="0"/>
        <v>0</v>
      </c>
      <c r="X22" s="34">
        <f t="shared" si="2"/>
        <v>0</v>
      </c>
      <c r="Y22" s="17"/>
      <c r="Z22" s="17"/>
      <c r="AA22" s="17"/>
    </row>
    <row r="23" spans="1:27" s="21" customFormat="1" ht="30" customHeight="1">
      <c r="A23" s="26">
        <v>3</v>
      </c>
      <c r="B23" s="18" t="s">
        <v>51</v>
      </c>
      <c r="C23" s="19">
        <f t="shared" ref="C23:V23" si="13">SUM(C24:C36)</f>
        <v>0</v>
      </c>
      <c r="D23" s="20" t="e">
        <f t="shared" si="13"/>
        <v>#DIV/0!</v>
      </c>
      <c r="E23" s="19">
        <f t="shared" si="13"/>
        <v>0</v>
      </c>
      <c r="F23" s="20" t="e">
        <f t="shared" si="13"/>
        <v>#DIV/0!</v>
      </c>
      <c r="G23" s="19">
        <f t="shared" si="13"/>
        <v>0</v>
      </c>
      <c r="H23" s="20" t="e">
        <f t="shared" si="13"/>
        <v>#DIV/0!</v>
      </c>
      <c r="I23" s="19">
        <f t="shared" si="13"/>
        <v>0</v>
      </c>
      <c r="J23" s="20" t="e">
        <f t="shared" si="13"/>
        <v>#DIV/0!</v>
      </c>
      <c r="K23" s="19">
        <f t="shared" si="13"/>
        <v>0</v>
      </c>
      <c r="L23" s="20" t="e">
        <f t="shared" si="13"/>
        <v>#DIV/0!</v>
      </c>
      <c r="M23" s="19">
        <f t="shared" si="13"/>
        <v>0</v>
      </c>
      <c r="N23" s="20" t="e">
        <f t="shared" si="13"/>
        <v>#DIV/0!</v>
      </c>
      <c r="O23" s="19">
        <f t="shared" si="13"/>
        <v>0</v>
      </c>
      <c r="P23" s="20" t="e">
        <f t="shared" si="13"/>
        <v>#DIV/0!</v>
      </c>
      <c r="Q23" s="19">
        <f t="shared" si="13"/>
        <v>0</v>
      </c>
      <c r="R23" s="20" t="e">
        <f t="shared" si="13"/>
        <v>#DIV/0!</v>
      </c>
      <c r="S23" s="19">
        <f t="shared" si="13"/>
        <v>0</v>
      </c>
      <c r="T23" s="20" t="e">
        <f t="shared" si="13"/>
        <v>#DIV/0!</v>
      </c>
      <c r="U23" s="19">
        <f t="shared" si="13"/>
        <v>0</v>
      </c>
      <c r="V23" s="20" t="e">
        <f t="shared" si="13"/>
        <v>#DIV/0!</v>
      </c>
      <c r="W23" s="19">
        <f t="shared" si="0"/>
        <v>0</v>
      </c>
      <c r="X23" s="34">
        <f t="shared" si="2"/>
        <v>0</v>
      </c>
      <c r="Y23" s="17"/>
      <c r="Z23" s="17"/>
      <c r="AA23" s="17"/>
    </row>
    <row r="24" spans="1:27" s="16" customFormat="1" ht="30" customHeight="1">
      <c r="A24" s="22" t="s">
        <v>52</v>
      </c>
      <c r="B24" s="23" t="s">
        <v>36</v>
      </c>
      <c r="C24" s="24"/>
      <c r="D24" s="25" t="e">
        <f t="shared" ref="D24:D36" si="14">C24/$C$75</f>
        <v>#DIV/0!</v>
      </c>
      <c r="E24" s="32"/>
      <c r="F24" s="33" t="e">
        <f t="shared" ref="F24:F36" si="15">E24/$C$75</f>
        <v>#DIV/0!</v>
      </c>
      <c r="G24" s="32"/>
      <c r="H24" s="33" t="e">
        <f t="shared" ref="H24:H36" si="16">G24/$C$75</f>
        <v>#DIV/0!</v>
      </c>
      <c r="I24" s="32"/>
      <c r="J24" s="33" t="e">
        <f t="shared" ref="J24:J36" si="17">I24/$C$75</f>
        <v>#DIV/0!</v>
      </c>
      <c r="K24" s="32">
        <f>$C$24</f>
        <v>0</v>
      </c>
      <c r="L24" s="33" t="e">
        <f t="shared" ref="L24:L36" si="18">K24/$C$75</f>
        <v>#DIV/0!</v>
      </c>
      <c r="M24" s="32"/>
      <c r="N24" s="33" t="e">
        <f t="shared" ref="N24:N36" si="19">M24/$C$75</f>
        <v>#DIV/0!</v>
      </c>
      <c r="O24" s="32"/>
      <c r="P24" s="33" t="e">
        <f t="shared" ref="P24:P36" si="20">O24/$C$75</f>
        <v>#DIV/0!</v>
      </c>
      <c r="Q24" s="32"/>
      <c r="R24" s="33" t="e">
        <f t="shared" ref="R24:R36" si="21">Q24/$C$75</f>
        <v>#DIV/0!</v>
      </c>
      <c r="S24" s="32"/>
      <c r="T24" s="33" t="e">
        <f t="shared" ref="T24:T36" si="22">S24/$C$75</f>
        <v>#DIV/0!</v>
      </c>
      <c r="U24" s="32"/>
      <c r="V24" s="33" t="e">
        <f t="shared" ref="V24:V36" si="23">U24/$C$75</f>
        <v>#DIV/0!</v>
      </c>
      <c r="W24" s="32">
        <f t="shared" si="0"/>
        <v>0</v>
      </c>
      <c r="X24" s="34">
        <f t="shared" si="2"/>
        <v>0</v>
      </c>
      <c r="Y24" s="17"/>
      <c r="Z24" s="17"/>
      <c r="AA24" s="17"/>
    </row>
    <row r="25" spans="1:27" s="21" customFormat="1" ht="30" customHeight="1">
      <c r="A25" s="22" t="s">
        <v>53</v>
      </c>
      <c r="B25" s="23" t="s">
        <v>38</v>
      </c>
      <c r="C25" s="24"/>
      <c r="D25" s="25" t="e">
        <f t="shared" si="14"/>
        <v>#DIV/0!</v>
      </c>
      <c r="E25" s="32"/>
      <c r="F25" s="33" t="e">
        <f t="shared" si="15"/>
        <v>#DIV/0!</v>
      </c>
      <c r="G25" s="32"/>
      <c r="H25" s="33" t="e">
        <f t="shared" si="16"/>
        <v>#DIV/0!</v>
      </c>
      <c r="I25" s="32"/>
      <c r="J25" s="33" t="e">
        <f t="shared" si="17"/>
        <v>#DIV/0!</v>
      </c>
      <c r="K25" s="32">
        <f>$C$25</f>
        <v>0</v>
      </c>
      <c r="L25" s="33" t="e">
        <f t="shared" si="18"/>
        <v>#DIV/0!</v>
      </c>
      <c r="M25" s="32"/>
      <c r="N25" s="33" t="e">
        <f t="shared" si="19"/>
        <v>#DIV/0!</v>
      </c>
      <c r="O25" s="32"/>
      <c r="P25" s="33" t="e">
        <f t="shared" si="20"/>
        <v>#DIV/0!</v>
      </c>
      <c r="Q25" s="32"/>
      <c r="R25" s="33" t="e">
        <f t="shared" si="21"/>
        <v>#DIV/0!</v>
      </c>
      <c r="S25" s="32"/>
      <c r="T25" s="33" t="e">
        <f t="shared" si="22"/>
        <v>#DIV/0!</v>
      </c>
      <c r="U25" s="32"/>
      <c r="V25" s="33" t="e">
        <f t="shared" si="23"/>
        <v>#DIV/0!</v>
      </c>
      <c r="W25" s="32">
        <f t="shared" si="0"/>
        <v>0</v>
      </c>
      <c r="X25" s="34">
        <f t="shared" si="2"/>
        <v>0</v>
      </c>
      <c r="Y25" s="17"/>
      <c r="Z25" s="17"/>
      <c r="AA25" s="17"/>
    </row>
    <row r="26" spans="1:27" s="16" customFormat="1" ht="30" customHeight="1">
      <c r="A26" s="22" t="s">
        <v>54</v>
      </c>
      <c r="B26" s="23" t="s">
        <v>40</v>
      </c>
      <c r="C26" s="24"/>
      <c r="D26" s="25" t="e">
        <f t="shared" si="14"/>
        <v>#DIV/0!</v>
      </c>
      <c r="E26" s="32"/>
      <c r="F26" s="33" t="e">
        <f t="shared" si="15"/>
        <v>#DIV/0!</v>
      </c>
      <c r="G26" s="32"/>
      <c r="H26" s="33" t="e">
        <f t="shared" si="16"/>
        <v>#DIV/0!</v>
      </c>
      <c r="I26" s="32"/>
      <c r="J26" s="33" t="e">
        <f t="shared" si="17"/>
        <v>#DIV/0!</v>
      </c>
      <c r="K26" s="32">
        <f>C26</f>
        <v>0</v>
      </c>
      <c r="L26" s="33" t="e">
        <f t="shared" si="18"/>
        <v>#DIV/0!</v>
      </c>
      <c r="M26" s="32"/>
      <c r="N26" s="33" t="e">
        <f t="shared" si="19"/>
        <v>#DIV/0!</v>
      </c>
      <c r="O26" s="32"/>
      <c r="P26" s="33" t="e">
        <f t="shared" si="20"/>
        <v>#DIV/0!</v>
      </c>
      <c r="Q26" s="32"/>
      <c r="R26" s="33" t="e">
        <f t="shared" si="21"/>
        <v>#DIV/0!</v>
      </c>
      <c r="S26" s="32"/>
      <c r="T26" s="33" t="e">
        <f t="shared" si="22"/>
        <v>#DIV/0!</v>
      </c>
      <c r="U26" s="32"/>
      <c r="V26" s="33" t="e">
        <f t="shared" si="23"/>
        <v>#DIV/0!</v>
      </c>
      <c r="W26" s="32">
        <f t="shared" si="0"/>
        <v>0</v>
      </c>
      <c r="X26" s="34">
        <f t="shared" si="2"/>
        <v>0</v>
      </c>
      <c r="Y26" s="17"/>
      <c r="Z26" s="17"/>
      <c r="AA26" s="17"/>
    </row>
    <row r="27" spans="1:27" s="21" customFormat="1" ht="30" customHeight="1">
      <c r="A27" s="22" t="s">
        <v>55</v>
      </c>
      <c r="B27" s="23" t="s">
        <v>42</v>
      </c>
      <c r="C27" s="24"/>
      <c r="D27" s="25" t="e">
        <f t="shared" si="14"/>
        <v>#DIV/0!</v>
      </c>
      <c r="E27" s="32"/>
      <c r="F27" s="33" t="e">
        <f t="shared" si="15"/>
        <v>#DIV/0!</v>
      </c>
      <c r="G27" s="32"/>
      <c r="H27" s="33" t="e">
        <f t="shared" si="16"/>
        <v>#DIV/0!</v>
      </c>
      <c r="I27" s="32"/>
      <c r="J27" s="33" t="e">
        <f t="shared" si="17"/>
        <v>#DIV/0!</v>
      </c>
      <c r="K27" s="32">
        <f>$C$27/3</f>
        <v>0</v>
      </c>
      <c r="L27" s="33" t="e">
        <f t="shared" si="18"/>
        <v>#DIV/0!</v>
      </c>
      <c r="M27" s="32">
        <f>$C$27/3</f>
        <v>0</v>
      </c>
      <c r="N27" s="33" t="e">
        <f t="shared" si="19"/>
        <v>#DIV/0!</v>
      </c>
      <c r="O27" s="32">
        <f>$C$27/3</f>
        <v>0</v>
      </c>
      <c r="P27" s="33" t="e">
        <f t="shared" si="20"/>
        <v>#DIV/0!</v>
      </c>
      <c r="Q27" s="32"/>
      <c r="R27" s="33" t="e">
        <f t="shared" si="21"/>
        <v>#DIV/0!</v>
      </c>
      <c r="S27" s="32"/>
      <c r="T27" s="33" t="e">
        <f t="shared" si="22"/>
        <v>#DIV/0!</v>
      </c>
      <c r="U27" s="32"/>
      <c r="V27" s="33" t="e">
        <f t="shared" si="23"/>
        <v>#DIV/0!</v>
      </c>
      <c r="W27" s="32">
        <f t="shared" si="0"/>
        <v>0</v>
      </c>
      <c r="X27" s="34">
        <f t="shared" si="2"/>
        <v>0</v>
      </c>
      <c r="Y27" s="17"/>
      <c r="Z27" s="17"/>
      <c r="AA27" s="17"/>
    </row>
    <row r="28" spans="1:27" s="16" customFormat="1" ht="30" customHeight="1">
      <c r="A28" s="22" t="s">
        <v>56</v>
      </c>
      <c r="B28" s="23" t="s">
        <v>57</v>
      </c>
      <c r="C28" s="24"/>
      <c r="D28" s="25" t="e">
        <f t="shared" si="14"/>
        <v>#DIV/0!</v>
      </c>
      <c r="E28" s="32"/>
      <c r="F28" s="33" t="e">
        <f t="shared" si="15"/>
        <v>#DIV/0!</v>
      </c>
      <c r="G28" s="32"/>
      <c r="H28" s="33" t="e">
        <f t="shared" si="16"/>
        <v>#DIV/0!</v>
      </c>
      <c r="I28" s="32"/>
      <c r="J28" s="33" t="e">
        <f t="shared" si="17"/>
        <v>#DIV/0!</v>
      </c>
      <c r="K28" s="32"/>
      <c r="L28" s="33" t="e">
        <f t="shared" si="18"/>
        <v>#DIV/0!</v>
      </c>
      <c r="M28" s="32">
        <f>$C$28/2</f>
        <v>0</v>
      </c>
      <c r="N28" s="33" t="e">
        <f t="shared" si="19"/>
        <v>#DIV/0!</v>
      </c>
      <c r="O28" s="32">
        <f>$C$28/2</f>
        <v>0</v>
      </c>
      <c r="P28" s="33" t="e">
        <f t="shared" si="20"/>
        <v>#DIV/0!</v>
      </c>
      <c r="Q28" s="32"/>
      <c r="R28" s="33" t="e">
        <f t="shared" si="21"/>
        <v>#DIV/0!</v>
      </c>
      <c r="S28" s="32"/>
      <c r="T28" s="33" t="e">
        <f t="shared" si="22"/>
        <v>#DIV/0!</v>
      </c>
      <c r="U28" s="32"/>
      <c r="V28" s="33" t="e">
        <f t="shared" si="23"/>
        <v>#DIV/0!</v>
      </c>
      <c r="W28" s="32">
        <f t="shared" si="0"/>
        <v>0</v>
      </c>
      <c r="X28" s="34">
        <f t="shared" si="2"/>
        <v>0</v>
      </c>
      <c r="Y28" s="17"/>
      <c r="Z28" s="17"/>
      <c r="AA28" s="17"/>
    </row>
    <row r="29" spans="1:27" s="21" customFormat="1" ht="30" customHeight="1">
      <c r="A29" s="22" t="s">
        <v>58</v>
      </c>
      <c r="B29" s="23" t="s">
        <v>59</v>
      </c>
      <c r="C29" s="24"/>
      <c r="D29" s="25" t="e">
        <f t="shared" si="14"/>
        <v>#DIV/0!</v>
      </c>
      <c r="E29" s="32"/>
      <c r="F29" s="33" t="e">
        <f t="shared" si="15"/>
        <v>#DIV/0!</v>
      </c>
      <c r="G29" s="32"/>
      <c r="H29" s="33" t="e">
        <f t="shared" si="16"/>
        <v>#DIV/0!</v>
      </c>
      <c r="I29" s="32"/>
      <c r="J29" s="33" t="e">
        <f t="shared" si="17"/>
        <v>#DIV/0!</v>
      </c>
      <c r="K29" s="32"/>
      <c r="L29" s="33" t="e">
        <f t="shared" si="18"/>
        <v>#DIV/0!</v>
      </c>
      <c r="M29" s="32">
        <f>$C$29/2</f>
        <v>0</v>
      </c>
      <c r="N29" s="33" t="e">
        <f t="shared" si="19"/>
        <v>#DIV/0!</v>
      </c>
      <c r="O29" s="32">
        <f>$C$29/2</f>
        <v>0</v>
      </c>
      <c r="P29" s="33" t="e">
        <f t="shared" si="20"/>
        <v>#DIV/0!</v>
      </c>
      <c r="Q29" s="32"/>
      <c r="R29" s="33" t="e">
        <f t="shared" si="21"/>
        <v>#DIV/0!</v>
      </c>
      <c r="S29" s="32"/>
      <c r="T29" s="33" t="e">
        <f t="shared" si="22"/>
        <v>#DIV/0!</v>
      </c>
      <c r="U29" s="32"/>
      <c r="V29" s="33" t="e">
        <f t="shared" si="23"/>
        <v>#DIV/0!</v>
      </c>
      <c r="W29" s="32">
        <f t="shared" si="0"/>
        <v>0</v>
      </c>
      <c r="X29" s="34">
        <f t="shared" si="2"/>
        <v>0</v>
      </c>
      <c r="Y29" s="17"/>
      <c r="Z29" s="17"/>
      <c r="AA29" s="17"/>
    </row>
    <row r="30" spans="1:27" s="16" customFormat="1" ht="30" customHeight="1">
      <c r="A30" s="22" t="s">
        <v>60</v>
      </c>
      <c r="B30" s="23" t="s">
        <v>61</v>
      </c>
      <c r="C30" s="24"/>
      <c r="D30" s="25" t="e">
        <f t="shared" si="14"/>
        <v>#DIV/0!</v>
      </c>
      <c r="E30" s="32"/>
      <c r="F30" s="33" t="e">
        <f t="shared" si="15"/>
        <v>#DIV/0!</v>
      </c>
      <c r="G30" s="32"/>
      <c r="H30" s="33" t="e">
        <f t="shared" si="16"/>
        <v>#DIV/0!</v>
      </c>
      <c r="I30" s="32"/>
      <c r="J30" s="33" t="e">
        <f t="shared" si="17"/>
        <v>#DIV/0!</v>
      </c>
      <c r="K30" s="32"/>
      <c r="L30" s="33" t="e">
        <f t="shared" si="18"/>
        <v>#DIV/0!</v>
      </c>
      <c r="M30" s="32"/>
      <c r="N30" s="33" t="e">
        <f t="shared" si="19"/>
        <v>#DIV/0!</v>
      </c>
      <c r="O30" s="32">
        <f>$C$30/2</f>
        <v>0</v>
      </c>
      <c r="P30" s="33" t="e">
        <f t="shared" si="20"/>
        <v>#DIV/0!</v>
      </c>
      <c r="Q30" s="32">
        <f>$C$30/2</f>
        <v>0</v>
      </c>
      <c r="R30" s="33" t="e">
        <f t="shared" si="21"/>
        <v>#DIV/0!</v>
      </c>
      <c r="S30" s="32"/>
      <c r="T30" s="33" t="e">
        <f t="shared" si="22"/>
        <v>#DIV/0!</v>
      </c>
      <c r="U30" s="32"/>
      <c r="V30" s="33" t="e">
        <f t="shared" si="23"/>
        <v>#DIV/0!</v>
      </c>
      <c r="W30" s="32">
        <f t="shared" si="0"/>
        <v>0</v>
      </c>
      <c r="X30" s="34">
        <f t="shared" si="2"/>
        <v>0</v>
      </c>
      <c r="Y30" s="17"/>
      <c r="Z30" s="17"/>
      <c r="AA30" s="17"/>
    </row>
    <row r="31" spans="1:27" s="21" customFormat="1" ht="30" customHeight="1">
      <c r="A31" s="22" t="s">
        <v>62</v>
      </c>
      <c r="B31" s="23" t="s">
        <v>63</v>
      </c>
      <c r="C31" s="24"/>
      <c r="D31" s="25" t="e">
        <f t="shared" si="14"/>
        <v>#DIV/0!</v>
      </c>
      <c r="E31" s="32"/>
      <c r="F31" s="33" t="e">
        <f t="shared" si="15"/>
        <v>#DIV/0!</v>
      </c>
      <c r="G31" s="32"/>
      <c r="H31" s="33" t="e">
        <f t="shared" si="16"/>
        <v>#DIV/0!</v>
      </c>
      <c r="I31" s="32"/>
      <c r="J31" s="33" t="e">
        <f t="shared" si="17"/>
        <v>#DIV/0!</v>
      </c>
      <c r="K31" s="32"/>
      <c r="L31" s="33" t="e">
        <f t="shared" si="18"/>
        <v>#DIV/0!</v>
      </c>
      <c r="M31" s="32"/>
      <c r="N31" s="33" t="e">
        <f t="shared" si="19"/>
        <v>#DIV/0!</v>
      </c>
      <c r="O31" s="32"/>
      <c r="P31" s="33" t="e">
        <f t="shared" si="20"/>
        <v>#DIV/0!</v>
      </c>
      <c r="Q31" s="32">
        <f>$C$31</f>
        <v>0</v>
      </c>
      <c r="R31" s="33" t="e">
        <f t="shared" si="21"/>
        <v>#DIV/0!</v>
      </c>
      <c r="S31" s="32"/>
      <c r="T31" s="33" t="e">
        <f t="shared" si="22"/>
        <v>#DIV/0!</v>
      </c>
      <c r="U31" s="32"/>
      <c r="V31" s="33" t="e">
        <f t="shared" si="23"/>
        <v>#DIV/0!</v>
      </c>
      <c r="W31" s="32">
        <f t="shared" si="0"/>
        <v>0</v>
      </c>
      <c r="X31" s="34">
        <f t="shared" si="2"/>
        <v>0</v>
      </c>
      <c r="Y31" s="17"/>
      <c r="Z31" s="17"/>
      <c r="AA31" s="17"/>
    </row>
    <row r="32" spans="1:27" s="16" customFormat="1" ht="30" customHeight="1">
      <c r="A32" s="22" t="s">
        <v>64</v>
      </c>
      <c r="B32" s="23" t="s">
        <v>65</v>
      </c>
      <c r="C32" s="24"/>
      <c r="D32" s="25" t="e">
        <f t="shared" si="14"/>
        <v>#DIV/0!</v>
      </c>
      <c r="E32" s="32"/>
      <c r="F32" s="33" t="e">
        <f t="shared" si="15"/>
        <v>#DIV/0!</v>
      </c>
      <c r="G32" s="32"/>
      <c r="H32" s="33" t="e">
        <f t="shared" si="16"/>
        <v>#DIV/0!</v>
      </c>
      <c r="I32" s="32"/>
      <c r="J32" s="33" t="e">
        <f t="shared" si="17"/>
        <v>#DIV/0!</v>
      </c>
      <c r="K32" s="32"/>
      <c r="L32" s="33" t="e">
        <f t="shared" si="18"/>
        <v>#DIV/0!</v>
      </c>
      <c r="M32" s="32"/>
      <c r="N32" s="33" t="e">
        <f t="shared" si="19"/>
        <v>#DIV/0!</v>
      </c>
      <c r="O32" s="32">
        <f>$C$32/2</f>
        <v>0</v>
      </c>
      <c r="P32" s="33" t="e">
        <f t="shared" si="20"/>
        <v>#DIV/0!</v>
      </c>
      <c r="Q32" s="32">
        <f>$C$32/2</f>
        <v>0</v>
      </c>
      <c r="R32" s="33" t="e">
        <f t="shared" si="21"/>
        <v>#DIV/0!</v>
      </c>
      <c r="S32" s="32"/>
      <c r="T32" s="33" t="e">
        <f t="shared" si="22"/>
        <v>#DIV/0!</v>
      </c>
      <c r="U32" s="32"/>
      <c r="V32" s="33" t="e">
        <f t="shared" si="23"/>
        <v>#DIV/0!</v>
      </c>
      <c r="W32" s="32">
        <f t="shared" si="0"/>
        <v>0</v>
      </c>
      <c r="X32" s="34">
        <f t="shared" si="2"/>
        <v>0</v>
      </c>
      <c r="Y32" s="17"/>
      <c r="Z32" s="17"/>
      <c r="AA32" s="17"/>
    </row>
    <row r="33" spans="1:27" s="21" customFormat="1" ht="30" customHeight="1">
      <c r="A33" s="22" t="s">
        <v>66</v>
      </c>
      <c r="B33" s="23" t="s">
        <v>44</v>
      </c>
      <c r="C33" s="24"/>
      <c r="D33" s="25" t="e">
        <f t="shared" si="14"/>
        <v>#DIV/0!</v>
      </c>
      <c r="E33" s="32"/>
      <c r="F33" s="33" t="e">
        <f t="shared" si="15"/>
        <v>#DIV/0!</v>
      </c>
      <c r="G33" s="32"/>
      <c r="H33" s="33" t="e">
        <f t="shared" si="16"/>
        <v>#DIV/0!</v>
      </c>
      <c r="I33" s="32"/>
      <c r="J33" s="33" t="e">
        <f t="shared" si="17"/>
        <v>#DIV/0!</v>
      </c>
      <c r="K33" s="32"/>
      <c r="L33" s="33" t="e">
        <f t="shared" si="18"/>
        <v>#DIV/0!</v>
      </c>
      <c r="M33" s="32"/>
      <c r="N33" s="33" t="e">
        <f t="shared" si="19"/>
        <v>#DIV/0!</v>
      </c>
      <c r="O33" s="32">
        <f>$C$33/3</f>
        <v>0</v>
      </c>
      <c r="P33" s="33" t="e">
        <f t="shared" si="20"/>
        <v>#DIV/0!</v>
      </c>
      <c r="Q33" s="32">
        <f>$C$33/3</f>
        <v>0</v>
      </c>
      <c r="R33" s="33" t="e">
        <f t="shared" si="21"/>
        <v>#DIV/0!</v>
      </c>
      <c r="S33" s="32">
        <f>$C$33/3</f>
        <v>0</v>
      </c>
      <c r="T33" s="33" t="e">
        <f t="shared" si="22"/>
        <v>#DIV/0!</v>
      </c>
      <c r="U33" s="32"/>
      <c r="V33" s="33" t="e">
        <f t="shared" si="23"/>
        <v>#DIV/0!</v>
      </c>
      <c r="W33" s="32">
        <f t="shared" si="0"/>
        <v>0</v>
      </c>
      <c r="X33" s="34">
        <f t="shared" si="2"/>
        <v>0</v>
      </c>
      <c r="Y33" s="17"/>
      <c r="Z33" s="17"/>
      <c r="AA33" s="17"/>
    </row>
    <row r="34" spans="1:27" s="16" customFormat="1" ht="30" customHeight="1">
      <c r="A34" s="22" t="s">
        <v>67</v>
      </c>
      <c r="B34" s="23" t="s">
        <v>46</v>
      </c>
      <c r="C34" s="24"/>
      <c r="D34" s="25" t="e">
        <f t="shared" si="14"/>
        <v>#DIV/0!</v>
      </c>
      <c r="E34" s="32"/>
      <c r="F34" s="33" t="e">
        <f t="shared" si="15"/>
        <v>#DIV/0!</v>
      </c>
      <c r="G34" s="32"/>
      <c r="H34" s="33" t="e">
        <f t="shared" si="16"/>
        <v>#DIV/0!</v>
      </c>
      <c r="I34" s="32"/>
      <c r="J34" s="33" t="e">
        <f t="shared" si="17"/>
        <v>#DIV/0!</v>
      </c>
      <c r="K34" s="32"/>
      <c r="L34" s="33" t="e">
        <f t="shared" si="18"/>
        <v>#DIV/0!</v>
      </c>
      <c r="M34" s="32"/>
      <c r="N34" s="33" t="e">
        <f t="shared" si="19"/>
        <v>#DIV/0!</v>
      </c>
      <c r="O34" s="32">
        <f>$C$34/2</f>
        <v>0</v>
      </c>
      <c r="P34" s="33" t="e">
        <f t="shared" si="20"/>
        <v>#DIV/0!</v>
      </c>
      <c r="Q34" s="32">
        <f>$C$34/2</f>
        <v>0</v>
      </c>
      <c r="R34" s="33" t="e">
        <f t="shared" si="21"/>
        <v>#DIV/0!</v>
      </c>
      <c r="S34" s="32"/>
      <c r="T34" s="33" t="e">
        <f t="shared" si="22"/>
        <v>#DIV/0!</v>
      </c>
      <c r="U34" s="32"/>
      <c r="V34" s="33" t="e">
        <f t="shared" si="23"/>
        <v>#DIV/0!</v>
      </c>
      <c r="W34" s="32">
        <f t="shared" si="0"/>
        <v>0</v>
      </c>
      <c r="X34" s="34">
        <f t="shared" si="2"/>
        <v>0</v>
      </c>
      <c r="Y34" s="17"/>
      <c r="Z34" s="17"/>
      <c r="AA34" s="17"/>
    </row>
    <row r="35" spans="1:27" s="21" customFormat="1" ht="30" customHeight="1">
      <c r="A35" s="22" t="s">
        <v>68</v>
      </c>
      <c r="B35" s="23" t="s">
        <v>69</v>
      </c>
      <c r="C35" s="24"/>
      <c r="D35" s="25" t="e">
        <f t="shared" si="14"/>
        <v>#DIV/0!</v>
      </c>
      <c r="E35" s="32"/>
      <c r="F35" s="33" t="e">
        <f t="shared" si="15"/>
        <v>#DIV/0!</v>
      </c>
      <c r="G35" s="32"/>
      <c r="H35" s="33" t="e">
        <f t="shared" si="16"/>
        <v>#DIV/0!</v>
      </c>
      <c r="I35" s="32"/>
      <c r="J35" s="33" t="e">
        <f t="shared" si="17"/>
        <v>#DIV/0!</v>
      </c>
      <c r="K35" s="32"/>
      <c r="L35" s="33" t="e">
        <f t="shared" si="18"/>
        <v>#DIV/0!</v>
      </c>
      <c r="M35" s="32"/>
      <c r="N35" s="33" t="e">
        <f t="shared" si="19"/>
        <v>#DIV/0!</v>
      </c>
      <c r="O35" s="32">
        <f>C35</f>
        <v>0</v>
      </c>
      <c r="P35" s="33" t="e">
        <f t="shared" si="20"/>
        <v>#DIV/0!</v>
      </c>
      <c r="Q35" s="32"/>
      <c r="R35" s="33" t="e">
        <f t="shared" si="21"/>
        <v>#DIV/0!</v>
      </c>
      <c r="S35" s="32"/>
      <c r="T35" s="33" t="e">
        <f t="shared" si="22"/>
        <v>#DIV/0!</v>
      </c>
      <c r="U35" s="32"/>
      <c r="V35" s="33" t="e">
        <f t="shared" si="23"/>
        <v>#DIV/0!</v>
      </c>
      <c r="W35" s="32">
        <f t="shared" si="0"/>
        <v>0</v>
      </c>
      <c r="X35" s="34">
        <f t="shared" si="2"/>
        <v>0</v>
      </c>
      <c r="Y35" s="17"/>
      <c r="Z35" s="17"/>
      <c r="AA35" s="17"/>
    </row>
    <row r="36" spans="1:27" s="21" customFormat="1" ht="30" customHeight="1">
      <c r="A36" s="22" t="s">
        <v>70</v>
      </c>
      <c r="B36" s="23" t="s">
        <v>50</v>
      </c>
      <c r="C36" s="24"/>
      <c r="D36" s="25" t="e">
        <f t="shared" si="14"/>
        <v>#DIV/0!</v>
      </c>
      <c r="E36" s="32"/>
      <c r="F36" s="33" t="e">
        <f t="shared" si="15"/>
        <v>#DIV/0!</v>
      </c>
      <c r="G36" s="32"/>
      <c r="H36" s="33" t="e">
        <f t="shared" si="16"/>
        <v>#DIV/0!</v>
      </c>
      <c r="I36" s="32"/>
      <c r="J36" s="33" t="e">
        <f t="shared" si="17"/>
        <v>#DIV/0!</v>
      </c>
      <c r="K36" s="32"/>
      <c r="L36" s="33" t="e">
        <f t="shared" si="18"/>
        <v>#DIV/0!</v>
      </c>
      <c r="M36" s="32"/>
      <c r="N36" s="33" t="e">
        <f t="shared" si="19"/>
        <v>#DIV/0!</v>
      </c>
      <c r="O36" s="32">
        <f>$C$36/2</f>
        <v>0</v>
      </c>
      <c r="P36" s="33" t="e">
        <f t="shared" si="20"/>
        <v>#DIV/0!</v>
      </c>
      <c r="Q36" s="32">
        <f>$C$36/2</f>
        <v>0</v>
      </c>
      <c r="R36" s="33" t="e">
        <f t="shared" si="21"/>
        <v>#DIV/0!</v>
      </c>
      <c r="S36" s="32"/>
      <c r="T36" s="33" t="e">
        <f t="shared" si="22"/>
        <v>#DIV/0!</v>
      </c>
      <c r="U36" s="32"/>
      <c r="V36" s="33" t="e">
        <f t="shared" si="23"/>
        <v>#DIV/0!</v>
      </c>
      <c r="W36" s="32">
        <f t="shared" si="0"/>
        <v>0</v>
      </c>
      <c r="X36" s="34">
        <f t="shared" si="2"/>
        <v>0</v>
      </c>
      <c r="Y36" s="17"/>
      <c r="Z36" s="17"/>
      <c r="AA36" s="17"/>
    </row>
    <row r="37" spans="1:27" s="21" customFormat="1" ht="30" customHeight="1">
      <c r="A37" s="1" t="s">
        <v>71</v>
      </c>
      <c r="B37" s="18" t="s">
        <v>72</v>
      </c>
      <c r="C37" s="19">
        <f t="shared" ref="C37:V37" si="24">SUM(C38:C50)</f>
        <v>0</v>
      </c>
      <c r="D37" s="20" t="e">
        <f t="shared" si="24"/>
        <v>#DIV/0!</v>
      </c>
      <c r="E37" s="19">
        <f t="shared" si="24"/>
        <v>0</v>
      </c>
      <c r="F37" s="20" t="e">
        <f t="shared" si="24"/>
        <v>#DIV/0!</v>
      </c>
      <c r="G37" s="19">
        <f t="shared" si="24"/>
        <v>0</v>
      </c>
      <c r="H37" s="20" t="e">
        <f t="shared" si="24"/>
        <v>#DIV/0!</v>
      </c>
      <c r="I37" s="19">
        <f t="shared" si="24"/>
        <v>0</v>
      </c>
      <c r="J37" s="20" t="e">
        <f t="shared" si="24"/>
        <v>#DIV/0!</v>
      </c>
      <c r="K37" s="19">
        <f t="shared" si="24"/>
        <v>0</v>
      </c>
      <c r="L37" s="20" t="e">
        <f t="shared" si="24"/>
        <v>#DIV/0!</v>
      </c>
      <c r="M37" s="19">
        <f t="shared" si="24"/>
        <v>0</v>
      </c>
      <c r="N37" s="20" t="e">
        <f t="shared" si="24"/>
        <v>#DIV/0!</v>
      </c>
      <c r="O37" s="19">
        <f t="shared" si="24"/>
        <v>0</v>
      </c>
      <c r="P37" s="20" t="e">
        <f t="shared" si="24"/>
        <v>#DIV/0!</v>
      </c>
      <c r="Q37" s="19">
        <f t="shared" si="24"/>
        <v>0</v>
      </c>
      <c r="R37" s="20" t="e">
        <f t="shared" si="24"/>
        <v>#DIV/0!</v>
      </c>
      <c r="S37" s="19">
        <f t="shared" si="24"/>
        <v>0</v>
      </c>
      <c r="T37" s="20" t="e">
        <f t="shared" si="24"/>
        <v>#DIV/0!</v>
      </c>
      <c r="U37" s="19">
        <f t="shared" si="24"/>
        <v>0</v>
      </c>
      <c r="V37" s="20" t="e">
        <f t="shared" si="24"/>
        <v>#DIV/0!</v>
      </c>
      <c r="W37" s="19">
        <f t="shared" si="0"/>
        <v>0</v>
      </c>
      <c r="X37" s="34">
        <f t="shared" si="2"/>
        <v>0</v>
      </c>
      <c r="Y37" s="17"/>
      <c r="Z37" s="17"/>
      <c r="AA37" s="17"/>
    </row>
    <row r="38" spans="1:27" s="21" customFormat="1" ht="30" customHeight="1">
      <c r="A38" s="22" t="s">
        <v>73</v>
      </c>
      <c r="B38" s="23" t="s">
        <v>36</v>
      </c>
      <c r="C38" s="24"/>
      <c r="D38" s="25" t="e">
        <f t="shared" ref="D38:D50" si="25">C38/$C$75</f>
        <v>#DIV/0!</v>
      </c>
      <c r="E38" s="32"/>
      <c r="F38" s="33" t="e">
        <f t="shared" ref="F38:F50" si="26">E38/$C$75</f>
        <v>#DIV/0!</v>
      </c>
      <c r="G38" s="32"/>
      <c r="H38" s="33" t="e">
        <f t="shared" ref="H38:H50" si="27">G38/$C$75</f>
        <v>#DIV/0!</v>
      </c>
      <c r="I38" s="32"/>
      <c r="J38" s="33" t="e">
        <f t="shared" ref="J38:J50" si="28">I38/$C$75</f>
        <v>#DIV/0!</v>
      </c>
      <c r="K38" s="32"/>
      <c r="L38" s="33" t="e">
        <f t="shared" ref="L38:L50" si="29">K38/$C$75</f>
        <v>#DIV/0!</v>
      </c>
      <c r="M38" s="32"/>
      <c r="N38" s="33" t="e">
        <f t="shared" ref="N38:N50" si="30">M38/$C$75</f>
        <v>#DIV/0!</v>
      </c>
      <c r="O38" s="32"/>
      <c r="P38" s="33" t="e">
        <f t="shared" ref="P38:P50" si="31">O38/$C$75</f>
        <v>#DIV/0!</v>
      </c>
      <c r="Q38" s="32">
        <f>C38</f>
        <v>0</v>
      </c>
      <c r="R38" s="33" t="e">
        <f t="shared" ref="R38:R50" si="32">Q38/$C$75</f>
        <v>#DIV/0!</v>
      </c>
      <c r="S38" s="32"/>
      <c r="T38" s="33" t="e">
        <f t="shared" ref="T38:T50" si="33">S38/$C$75</f>
        <v>#DIV/0!</v>
      </c>
      <c r="U38" s="32"/>
      <c r="V38" s="33" t="e">
        <f t="shared" ref="V38:V50" si="34">U38/$C$75</f>
        <v>#DIV/0!</v>
      </c>
      <c r="W38" s="32">
        <f t="shared" si="0"/>
        <v>0</v>
      </c>
      <c r="X38" s="34">
        <f t="shared" si="2"/>
        <v>0</v>
      </c>
      <c r="Y38" s="17"/>
      <c r="Z38" s="17"/>
      <c r="AA38" s="17"/>
    </row>
    <row r="39" spans="1:27" s="21" customFormat="1" ht="30" customHeight="1">
      <c r="A39" s="22" t="s">
        <v>74</v>
      </c>
      <c r="B39" s="23" t="s">
        <v>38</v>
      </c>
      <c r="C39" s="24"/>
      <c r="D39" s="25" t="e">
        <f t="shared" si="25"/>
        <v>#DIV/0!</v>
      </c>
      <c r="E39" s="32"/>
      <c r="F39" s="33" t="e">
        <f t="shared" si="26"/>
        <v>#DIV/0!</v>
      </c>
      <c r="G39" s="32"/>
      <c r="H39" s="33" t="e">
        <f t="shared" si="27"/>
        <v>#DIV/0!</v>
      </c>
      <c r="I39" s="32"/>
      <c r="J39" s="33" t="e">
        <f t="shared" si="28"/>
        <v>#DIV/0!</v>
      </c>
      <c r="K39" s="32"/>
      <c r="L39" s="33" t="e">
        <f t="shared" si="29"/>
        <v>#DIV/0!</v>
      </c>
      <c r="M39" s="32"/>
      <c r="N39" s="33" t="e">
        <f t="shared" si="30"/>
        <v>#DIV/0!</v>
      </c>
      <c r="O39" s="32"/>
      <c r="P39" s="33" t="e">
        <f t="shared" si="31"/>
        <v>#DIV/0!</v>
      </c>
      <c r="Q39" s="32">
        <f>C39</f>
        <v>0</v>
      </c>
      <c r="R39" s="33" t="e">
        <f t="shared" si="32"/>
        <v>#DIV/0!</v>
      </c>
      <c r="S39" s="32"/>
      <c r="T39" s="33" t="e">
        <f t="shared" si="33"/>
        <v>#DIV/0!</v>
      </c>
      <c r="U39" s="32"/>
      <c r="V39" s="33" t="e">
        <f t="shared" si="34"/>
        <v>#DIV/0!</v>
      </c>
      <c r="W39" s="32">
        <f t="shared" si="0"/>
        <v>0</v>
      </c>
      <c r="X39" s="34">
        <f t="shared" si="2"/>
        <v>0</v>
      </c>
      <c r="Y39" s="17"/>
      <c r="Z39" s="17"/>
      <c r="AA39" s="17"/>
    </row>
    <row r="40" spans="1:27" s="16" customFormat="1" ht="30" customHeight="1">
      <c r="A40" s="22" t="s">
        <v>75</v>
      </c>
      <c r="B40" s="23" t="s">
        <v>40</v>
      </c>
      <c r="C40" s="24"/>
      <c r="D40" s="25" t="e">
        <f t="shared" si="25"/>
        <v>#DIV/0!</v>
      </c>
      <c r="E40" s="32"/>
      <c r="F40" s="33" t="e">
        <f t="shared" si="26"/>
        <v>#DIV/0!</v>
      </c>
      <c r="G40" s="32"/>
      <c r="H40" s="33" t="e">
        <f t="shared" si="27"/>
        <v>#DIV/0!</v>
      </c>
      <c r="I40" s="32"/>
      <c r="J40" s="33" t="e">
        <f t="shared" si="28"/>
        <v>#DIV/0!</v>
      </c>
      <c r="K40" s="32"/>
      <c r="L40" s="33" t="e">
        <f t="shared" si="29"/>
        <v>#DIV/0!</v>
      </c>
      <c r="M40" s="32"/>
      <c r="N40" s="33" t="e">
        <f t="shared" si="30"/>
        <v>#DIV/0!</v>
      </c>
      <c r="O40" s="32"/>
      <c r="P40" s="33" t="e">
        <f t="shared" si="31"/>
        <v>#DIV/0!</v>
      </c>
      <c r="Q40" s="32">
        <f>C40</f>
        <v>0</v>
      </c>
      <c r="R40" s="33" t="e">
        <f t="shared" si="32"/>
        <v>#DIV/0!</v>
      </c>
      <c r="S40" s="32"/>
      <c r="T40" s="33" t="e">
        <f t="shared" si="33"/>
        <v>#DIV/0!</v>
      </c>
      <c r="U40" s="32"/>
      <c r="V40" s="33" t="e">
        <f t="shared" si="34"/>
        <v>#DIV/0!</v>
      </c>
      <c r="W40" s="32">
        <f t="shared" ref="W40:W75" si="35">E40+G40+I40+K40+M40+O40+Q40+S40+U40</f>
        <v>0</v>
      </c>
      <c r="X40" s="34">
        <f t="shared" si="2"/>
        <v>0</v>
      </c>
      <c r="Y40" s="17"/>
      <c r="Z40" s="17"/>
      <c r="AA40" s="17"/>
    </row>
    <row r="41" spans="1:27" s="21" customFormat="1" ht="30" customHeight="1">
      <c r="A41" s="22" t="s">
        <v>76</v>
      </c>
      <c r="B41" s="23" t="s">
        <v>42</v>
      </c>
      <c r="C41" s="24"/>
      <c r="D41" s="25" t="e">
        <f t="shared" si="25"/>
        <v>#DIV/0!</v>
      </c>
      <c r="E41" s="32"/>
      <c r="F41" s="33" t="e">
        <f t="shared" si="26"/>
        <v>#DIV/0!</v>
      </c>
      <c r="G41" s="32"/>
      <c r="H41" s="33" t="e">
        <f t="shared" si="27"/>
        <v>#DIV/0!</v>
      </c>
      <c r="I41" s="32"/>
      <c r="J41" s="33" t="e">
        <f t="shared" si="28"/>
        <v>#DIV/0!</v>
      </c>
      <c r="K41" s="32"/>
      <c r="L41" s="33" t="e">
        <f t="shared" si="29"/>
        <v>#DIV/0!</v>
      </c>
      <c r="M41" s="32"/>
      <c r="N41" s="33" t="e">
        <f t="shared" si="30"/>
        <v>#DIV/0!</v>
      </c>
      <c r="O41" s="32"/>
      <c r="P41" s="33" t="e">
        <f t="shared" si="31"/>
        <v>#DIV/0!</v>
      </c>
      <c r="Q41" s="32">
        <f>$C$41/2</f>
        <v>0</v>
      </c>
      <c r="R41" s="33" t="e">
        <f t="shared" si="32"/>
        <v>#DIV/0!</v>
      </c>
      <c r="S41" s="32">
        <f>$C$41/2</f>
        <v>0</v>
      </c>
      <c r="T41" s="33" t="e">
        <f t="shared" si="33"/>
        <v>#DIV/0!</v>
      </c>
      <c r="U41" s="32"/>
      <c r="V41" s="33" t="e">
        <f t="shared" si="34"/>
        <v>#DIV/0!</v>
      </c>
      <c r="W41" s="32">
        <f t="shared" si="35"/>
        <v>0</v>
      </c>
      <c r="X41" s="34">
        <f t="shared" si="2"/>
        <v>0</v>
      </c>
      <c r="Y41" s="17"/>
      <c r="Z41" s="17"/>
      <c r="AA41" s="17"/>
    </row>
    <row r="42" spans="1:27" s="16" customFormat="1" ht="30" customHeight="1">
      <c r="A42" s="22" t="s">
        <v>77</v>
      </c>
      <c r="B42" s="23" t="s">
        <v>57</v>
      </c>
      <c r="C42" s="24"/>
      <c r="D42" s="25" t="e">
        <f t="shared" si="25"/>
        <v>#DIV/0!</v>
      </c>
      <c r="E42" s="32"/>
      <c r="F42" s="33" t="e">
        <f t="shared" si="26"/>
        <v>#DIV/0!</v>
      </c>
      <c r="G42" s="32"/>
      <c r="H42" s="33" t="e">
        <f t="shared" si="27"/>
        <v>#DIV/0!</v>
      </c>
      <c r="I42" s="32"/>
      <c r="J42" s="33" t="e">
        <f t="shared" si="28"/>
        <v>#DIV/0!</v>
      </c>
      <c r="K42" s="32"/>
      <c r="L42" s="33" t="e">
        <f t="shared" si="29"/>
        <v>#DIV/0!</v>
      </c>
      <c r="M42" s="32"/>
      <c r="N42" s="33" t="e">
        <f t="shared" si="30"/>
        <v>#DIV/0!</v>
      </c>
      <c r="O42" s="32"/>
      <c r="P42" s="33" t="e">
        <f t="shared" si="31"/>
        <v>#DIV/0!</v>
      </c>
      <c r="Q42" s="32"/>
      <c r="R42" s="33" t="e">
        <f t="shared" si="32"/>
        <v>#DIV/0!</v>
      </c>
      <c r="S42" s="32">
        <f>C42</f>
        <v>0</v>
      </c>
      <c r="T42" s="33" t="e">
        <f t="shared" si="33"/>
        <v>#DIV/0!</v>
      </c>
      <c r="U42" s="32"/>
      <c r="V42" s="33" t="e">
        <f t="shared" si="34"/>
        <v>#DIV/0!</v>
      </c>
      <c r="W42" s="32">
        <f t="shared" si="35"/>
        <v>0</v>
      </c>
      <c r="X42" s="34">
        <f t="shared" si="2"/>
        <v>0</v>
      </c>
      <c r="Y42" s="17"/>
      <c r="Z42" s="17"/>
      <c r="AA42" s="17"/>
    </row>
    <row r="43" spans="1:27" s="21" customFormat="1" ht="30" customHeight="1">
      <c r="A43" s="22" t="s">
        <v>78</v>
      </c>
      <c r="B43" s="23" t="s">
        <v>59</v>
      </c>
      <c r="C43" s="24"/>
      <c r="D43" s="25" t="e">
        <f t="shared" si="25"/>
        <v>#DIV/0!</v>
      </c>
      <c r="E43" s="32"/>
      <c r="F43" s="33" t="e">
        <f t="shared" si="26"/>
        <v>#DIV/0!</v>
      </c>
      <c r="G43" s="32"/>
      <c r="H43" s="33" t="e">
        <f t="shared" si="27"/>
        <v>#DIV/0!</v>
      </c>
      <c r="I43" s="32"/>
      <c r="J43" s="33" t="e">
        <f t="shared" si="28"/>
        <v>#DIV/0!</v>
      </c>
      <c r="K43" s="32"/>
      <c r="L43" s="33" t="e">
        <f t="shared" si="29"/>
        <v>#DIV/0!</v>
      </c>
      <c r="M43" s="32"/>
      <c r="N43" s="33" t="e">
        <f t="shared" si="30"/>
        <v>#DIV/0!</v>
      </c>
      <c r="O43" s="32"/>
      <c r="P43" s="33" t="e">
        <f t="shared" si="31"/>
        <v>#DIV/0!</v>
      </c>
      <c r="Q43" s="32"/>
      <c r="R43" s="33" t="e">
        <f t="shared" si="32"/>
        <v>#DIV/0!</v>
      </c>
      <c r="S43" s="32"/>
      <c r="T43" s="33" t="e">
        <f t="shared" si="33"/>
        <v>#DIV/0!</v>
      </c>
      <c r="U43" s="32">
        <f>C43</f>
        <v>0</v>
      </c>
      <c r="V43" s="33" t="e">
        <f t="shared" si="34"/>
        <v>#DIV/0!</v>
      </c>
      <c r="W43" s="32">
        <f t="shared" si="35"/>
        <v>0</v>
      </c>
      <c r="X43" s="34">
        <f t="shared" si="2"/>
        <v>0</v>
      </c>
      <c r="Y43" s="17"/>
      <c r="Z43" s="17"/>
      <c r="AA43" s="17"/>
    </row>
    <row r="44" spans="1:27" s="16" customFormat="1" ht="30" customHeight="1">
      <c r="A44" s="22" t="s">
        <v>79</v>
      </c>
      <c r="B44" s="23" t="s">
        <v>61</v>
      </c>
      <c r="C44" s="24"/>
      <c r="D44" s="25" t="e">
        <f t="shared" si="25"/>
        <v>#DIV/0!</v>
      </c>
      <c r="E44" s="32"/>
      <c r="F44" s="33" t="e">
        <f t="shared" si="26"/>
        <v>#DIV/0!</v>
      </c>
      <c r="G44" s="32"/>
      <c r="H44" s="33" t="e">
        <f t="shared" si="27"/>
        <v>#DIV/0!</v>
      </c>
      <c r="I44" s="32"/>
      <c r="J44" s="33" t="e">
        <f t="shared" si="28"/>
        <v>#DIV/0!</v>
      </c>
      <c r="K44" s="32"/>
      <c r="L44" s="33" t="e">
        <f t="shared" si="29"/>
        <v>#DIV/0!</v>
      </c>
      <c r="M44" s="32"/>
      <c r="N44" s="33" t="e">
        <f t="shared" si="30"/>
        <v>#DIV/0!</v>
      </c>
      <c r="O44" s="32"/>
      <c r="P44" s="33" t="e">
        <f t="shared" si="31"/>
        <v>#DIV/0!</v>
      </c>
      <c r="Q44" s="32"/>
      <c r="R44" s="33" t="e">
        <f t="shared" si="32"/>
        <v>#DIV/0!</v>
      </c>
      <c r="S44" s="32"/>
      <c r="T44" s="33" t="e">
        <f t="shared" si="33"/>
        <v>#DIV/0!</v>
      </c>
      <c r="U44" s="32">
        <f>C44</f>
        <v>0</v>
      </c>
      <c r="V44" s="33" t="e">
        <f t="shared" si="34"/>
        <v>#DIV/0!</v>
      </c>
      <c r="W44" s="32">
        <f t="shared" si="35"/>
        <v>0</v>
      </c>
      <c r="X44" s="34">
        <f t="shared" si="2"/>
        <v>0</v>
      </c>
      <c r="Y44" s="17"/>
      <c r="Z44" s="17"/>
      <c r="AA44" s="17"/>
    </row>
    <row r="45" spans="1:27" s="21" customFormat="1" ht="30" customHeight="1">
      <c r="A45" s="22" t="s">
        <v>80</v>
      </c>
      <c r="B45" s="23" t="s">
        <v>63</v>
      </c>
      <c r="C45" s="24"/>
      <c r="D45" s="25" t="e">
        <f t="shared" si="25"/>
        <v>#DIV/0!</v>
      </c>
      <c r="E45" s="32"/>
      <c r="F45" s="33" t="e">
        <f t="shared" si="26"/>
        <v>#DIV/0!</v>
      </c>
      <c r="G45" s="32"/>
      <c r="H45" s="33" t="e">
        <f t="shared" si="27"/>
        <v>#DIV/0!</v>
      </c>
      <c r="I45" s="32"/>
      <c r="J45" s="33" t="e">
        <f t="shared" si="28"/>
        <v>#DIV/0!</v>
      </c>
      <c r="K45" s="32"/>
      <c r="L45" s="33" t="e">
        <f t="shared" si="29"/>
        <v>#DIV/0!</v>
      </c>
      <c r="M45" s="32"/>
      <c r="N45" s="33" t="e">
        <f t="shared" si="30"/>
        <v>#DIV/0!</v>
      </c>
      <c r="O45" s="32"/>
      <c r="P45" s="33" t="e">
        <f t="shared" si="31"/>
        <v>#DIV/0!</v>
      </c>
      <c r="Q45" s="32"/>
      <c r="R45" s="33" t="e">
        <f t="shared" si="32"/>
        <v>#DIV/0!</v>
      </c>
      <c r="S45" s="32"/>
      <c r="T45" s="33" t="e">
        <f t="shared" si="33"/>
        <v>#DIV/0!</v>
      </c>
      <c r="U45" s="32">
        <f>C45</f>
        <v>0</v>
      </c>
      <c r="V45" s="33" t="e">
        <f t="shared" si="34"/>
        <v>#DIV/0!</v>
      </c>
      <c r="W45" s="32">
        <f t="shared" si="35"/>
        <v>0</v>
      </c>
      <c r="X45" s="34">
        <f t="shared" si="2"/>
        <v>0</v>
      </c>
      <c r="Y45" s="17"/>
      <c r="Z45" s="17"/>
      <c r="AA45" s="17"/>
    </row>
    <row r="46" spans="1:27" s="16" customFormat="1" ht="30" customHeight="1">
      <c r="A46" s="22" t="s">
        <v>81</v>
      </c>
      <c r="B46" s="23" t="s">
        <v>65</v>
      </c>
      <c r="C46" s="24"/>
      <c r="D46" s="25" t="e">
        <f t="shared" si="25"/>
        <v>#DIV/0!</v>
      </c>
      <c r="E46" s="32"/>
      <c r="F46" s="33" t="e">
        <f t="shared" si="26"/>
        <v>#DIV/0!</v>
      </c>
      <c r="G46" s="32"/>
      <c r="H46" s="33" t="e">
        <f t="shared" si="27"/>
        <v>#DIV/0!</v>
      </c>
      <c r="I46" s="32"/>
      <c r="J46" s="33" t="e">
        <f t="shared" si="28"/>
        <v>#DIV/0!</v>
      </c>
      <c r="K46" s="32"/>
      <c r="L46" s="33" t="e">
        <f t="shared" si="29"/>
        <v>#DIV/0!</v>
      </c>
      <c r="M46" s="32"/>
      <c r="N46" s="33" t="e">
        <f t="shared" si="30"/>
        <v>#DIV/0!</v>
      </c>
      <c r="O46" s="32"/>
      <c r="P46" s="33" t="e">
        <f t="shared" si="31"/>
        <v>#DIV/0!</v>
      </c>
      <c r="Q46" s="32"/>
      <c r="R46" s="33" t="e">
        <f t="shared" si="32"/>
        <v>#DIV/0!</v>
      </c>
      <c r="S46" s="32"/>
      <c r="T46" s="33" t="e">
        <f t="shared" si="33"/>
        <v>#DIV/0!</v>
      </c>
      <c r="U46" s="32">
        <f>C46</f>
        <v>0</v>
      </c>
      <c r="V46" s="33" t="e">
        <f t="shared" si="34"/>
        <v>#DIV/0!</v>
      </c>
      <c r="W46" s="32">
        <f t="shared" si="35"/>
        <v>0</v>
      </c>
      <c r="X46" s="34">
        <f t="shared" ref="X46:X69" si="36">W46-C46</f>
        <v>0</v>
      </c>
      <c r="Y46" s="17"/>
      <c r="Z46" s="17"/>
      <c r="AA46" s="17"/>
    </row>
    <row r="47" spans="1:27" s="21" customFormat="1" ht="30" customHeight="1">
      <c r="A47" s="22" t="s">
        <v>82</v>
      </c>
      <c r="B47" s="23" t="s">
        <v>44</v>
      </c>
      <c r="C47" s="24"/>
      <c r="D47" s="25" t="e">
        <f t="shared" si="25"/>
        <v>#DIV/0!</v>
      </c>
      <c r="E47" s="32"/>
      <c r="F47" s="33" t="e">
        <f t="shared" si="26"/>
        <v>#DIV/0!</v>
      </c>
      <c r="G47" s="32"/>
      <c r="H47" s="33" t="e">
        <f t="shared" si="27"/>
        <v>#DIV/0!</v>
      </c>
      <c r="I47" s="32"/>
      <c r="J47" s="33" t="e">
        <f t="shared" si="28"/>
        <v>#DIV/0!</v>
      </c>
      <c r="L47" s="33" t="e">
        <f t="shared" si="29"/>
        <v>#DIV/0!</v>
      </c>
      <c r="M47" s="32"/>
      <c r="N47" s="33" t="e">
        <f t="shared" si="30"/>
        <v>#DIV/0!</v>
      </c>
      <c r="O47" s="32"/>
      <c r="P47" s="33" t="e">
        <f t="shared" si="31"/>
        <v>#DIV/0!</v>
      </c>
      <c r="Q47" s="32"/>
      <c r="R47" s="33" t="e">
        <f t="shared" si="32"/>
        <v>#DIV/0!</v>
      </c>
      <c r="S47" s="32">
        <f>$C$47/2</f>
        <v>0</v>
      </c>
      <c r="T47" s="33" t="e">
        <f t="shared" si="33"/>
        <v>#DIV/0!</v>
      </c>
      <c r="U47" s="32">
        <f>$C$47/2</f>
        <v>0</v>
      </c>
      <c r="V47" s="33" t="e">
        <f t="shared" si="34"/>
        <v>#DIV/0!</v>
      </c>
      <c r="W47" s="32">
        <f t="shared" si="35"/>
        <v>0</v>
      </c>
      <c r="X47" s="34">
        <f t="shared" si="36"/>
        <v>0</v>
      </c>
      <c r="Y47" s="17"/>
      <c r="Z47" s="17"/>
      <c r="AA47" s="17"/>
    </row>
    <row r="48" spans="1:27" s="21" customFormat="1" ht="30" customHeight="1">
      <c r="A48" s="22" t="s">
        <v>83</v>
      </c>
      <c r="B48" s="23" t="s">
        <v>46</v>
      </c>
      <c r="C48" s="24"/>
      <c r="D48" s="25" t="e">
        <f t="shared" si="25"/>
        <v>#DIV/0!</v>
      </c>
      <c r="E48" s="32"/>
      <c r="F48" s="33" t="e">
        <f t="shared" si="26"/>
        <v>#DIV/0!</v>
      </c>
      <c r="G48" s="32"/>
      <c r="H48" s="33" t="e">
        <f t="shared" si="27"/>
        <v>#DIV/0!</v>
      </c>
      <c r="I48" s="32"/>
      <c r="J48" s="33" t="e">
        <f t="shared" si="28"/>
        <v>#DIV/0!</v>
      </c>
      <c r="K48" s="32"/>
      <c r="L48" s="33" t="e">
        <f t="shared" si="29"/>
        <v>#DIV/0!</v>
      </c>
      <c r="M48" s="32"/>
      <c r="N48" s="33" t="e">
        <f t="shared" si="30"/>
        <v>#DIV/0!</v>
      </c>
      <c r="O48" s="32"/>
      <c r="P48" s="33" t="e">
        <f t="shared" si="31"/>
        <v>#DIV/0!</v>
      </c>
      <c r="Q48" s="32"/>
      <c r="R48" s="33" t="e">
        <f t="shared" si="32"/>
        <v>#DIV/0!</v>
      </c>
      <c r="S48" s="32"/>
      <c r="T48" s="33" t="e">
        <f t="shared" si="33"/>
        <v>#DIV/0!</v>
      </c>
      <c r="U48" s="32">
        <f>C48</f>
        <v>0</v>
      </c>
      <c r="V48" s="33" t="e">
        <f t="shared" si="34"/>
        <v>#DIV/0!</v>
      </c>
      <c r="W48" s="32">
        <f t="shared" si="35"/>
        <v>0</v>
      </c>
      <c r="X48" s="34">
        <f t="shared" si="36"/>
        <v>0</v>
      </c>
      <c r="Y48" s="17"/>
      <c r="Z48" s="17"/>
      <c r="AA48" s="17"/>
    </row>
    <row r="49" spans="1:27" s="16" customFormat="1" ht="30" customHeight="1">
      <c r="A49" s="22" t="s">
        <v>84</v>
      </c>
      <c r="B49" s="23" t="s">
        <v>69</v>
      </c>
      <c r="C49" s="24"/>
      <c r="D49" s="25" t="e">
        <f t="shared" si="25"/>
        <v>#DIV/0!</v>
      </c>
      <c r="E49" s="32"/>
      <c r="F49" s="33" t="e">
        <f t="shared" si="26"/>
        <v>#DIV/0!</v>
      </c>
      <c r="G49" s="32"/>
      <c r="H49" s="33" t="e">
        <f t="shared" si="27"/>
        <v>#DIV/0!</v>
      </c>
      <c r="I49" s="32"/>
      <c r="J49" s="33" t="e">
        <f t="shared" si="28"/>
        <v>#DIV/0!</v>
      </c>
      <c r="K49" s="32"/>
      <c r="L49" s="33" t="e">
        <f t="shared" si="29"/>
        <v>#DIV/0!</v>
      </c>
      <c r="M49" s="32"/>
      <c r="N49" s="33" t="e">
        <f t="shared" si="30"/>
        <v>#DIV/0!</v>
      </c>
      <c r="O49" s="32"/>
      <c r="P49" s="33" t="e">
        <f t="shared" si="31"/>
        <v>#DIV/0!</v>
      </c>
      <c r="Q49" s="32"/>
      <c r="R49" s="33" t="e">
        <f t="shared" si="32"/>
        <v>#DIV/0!</v>
      </c>
      <c r="S49" s="32"/>
      <c r="T49" s="33" t="e">
        <f t="shared" si="33"/>
        <v>#DIV/0!</v>
      </c>
      <c r="U49" s="32">
        <f>C49</f>
        <v>0</v>
      </c>
      <c r="V49" s="33" t="e">
        <f t="shared" si="34"/>
        <v>#DIV/0!</v>
      </c>
      <c r="W49" s="32">
        <f t="shared" si="35"/>
        <v>0</v>
      </c>
      <c r="X49" s="34">
        <f t="shared" si="36"/>
        <v>0</v>
      </c>
      <c r="Y49" s="17"/>
      <c r="Z49" s="17"/>
      <c r="AA49" s="17"/>
    </row>
    <row r="50" spans="1:27" s="16" customFormat="1" ht="30" customHeight="1">
      <c r="A50" s="22" t="s">
        <v>85</v>
      </c>
      <c r="B50" s="23" t="s">
        <v>50</v>
      </c>
      <c r="C50" s="24"/>
      <c r="D50" s="25" t="e">
        <f t="shared" si="25"/>
        <v>#DIV/0!</v>
      </c>
      <c r="E50" s="32"/>
      <c r="F50" s="33" t="e">
        <f t="shared" si="26"/>
        <v>#DIV/0!</v>
      </c>
      <c r="G50" s="32"/>
      <c r="H50" s="33" t="e">
        <f t="shared" si="27"/>
        <v>#DIV/0!</v>
      </c>
      <c r="I50" s="32"/>
      <c r="J50" s="33" t="e">
        <f t="shared" si="28"/>
        <v>#DIV/0!</v>
      </c>
      <c r="K50" s="32"/>
      <c r="L50" s="33" t="e">
        <f t="shared" si="29"/>
        <v>#DIV/0!</v>
      </c>
      <c r="M50" s="32"/>
      <c r="N50" s="33" t="e">
        <f t="shared" si="30"/>
        <v>#DIV/0!</v>
      </c>
      <c r="O50" s="32"/>
      <c r="P50" s="33" t="e">
        <f t="shared" si="31"/>
        <v>#DIV/0!</v>
      </c>
      <c r="Q50" s="32"/>
      <c r="R50" s="33" t="e">
        <f t="shared" si="32"/>
        <v>#DIV/0!</v>
      </c>
      <c r="S50" s="32">
        <f>$C$50/2</f>
        <v>0</v>
      </c>
      <c r="T50" s="33" t="e">
        <f t="shared" si="33"/>
        <v>#DIV/0!</v>
      </c>
      <c r="U50" s="32">
        <f>$C$50/2</f>
        <v>0</v>
      </c>
      <c r="V50" s="33" t="e">
        <f t="shared" si="34"/>
        <v>#DIV/0!</v>
      </c>
      <c r="W50" s="32">
        <f t="shared" si="35"/>
        <v>0</v>
      </c>
      <c r="X50" s="34">
        <f t="shared" si="36"/>
        <v>0</v>
      </c>
      <c r="Y50" s="17"/>
      <c r="Z50" s="17"/>
      <c r="AA50" s="17"/>
    </row>
    <row r="51" spans="1:27" s="21" customFormat="1" ht="30" customHeight="1">
      <c r="A51" s="31" t="s">
        <v>86</v>
      </c>
      <c r="B51" s="18" t="s">
        <v>87</v>
      </c>
      <c r="C51" s="19">
        <f t="shared" ref="C51:V51" si="37">SUM(C52:C57)</f>
        <v>0</v>
      </c>
      <c r="D51" s="20" t="e">
        <f t="shared" si="37"/>
        <v>#DIV/0!</v>
      </c>
      <c r="E51" s="19">
        <f t="shared" si="37"/>
        <v>0</v>
      </c>
      <c r="F51" s="20" t="e">
        <f t="shared" si="37"/>
        <v>#DIV/0!</v>
      </c>
      <c r="G51" s="19">
        <f t="shared" si="37"/>
        <v>0</v>
      </c>
      <c r="H51" s="20" t="e">
        <f t="shared" si="37"/>
        <v>#DIV/0!</v>
      </c>
      <c r="I51" s="19">
        <f t="shared" si="37"/>
        <v>0</v>
      </c>
      <c r="J51" s="20" t="e">
        <f t="shared" si="37"/>
        <v>#DIV/0!</v>
      </c>
      <c r="K51" s="19">
        <f t="shared" si="37"/>
        <v>0</v>
      </c>
      <c r="L51" s="20" t="e">
        <f t="shared" si="37"/>
        <v>#DIV/0!</v>
      </c>
      <c r="M51" s="19">
        <f t="shared" si="37"/>
        <v>0</v>
      </c>
      <c r="N51" s="20" t="e">
        <f t="shared" si="37"/>
        <v>#DIV/0!</v>
      </c>
      <c r="O51" s="19">
        <f t="shared" si="37"/>
        <v>0</v>
      </c>
      <c r="P51" s="20" t="e">
        <f t="shared" si="37"/>
        <v>#DIV/0!</v>
      </c>
      <c r="Q51" s="19">
        <f t="shared" si="37"/>
        <v>0</v>
      </c>
      <c r="R51" s="20" t="e">
        <f t="shared" si="37"/>
        <v>#DIV/0!</v>
      </c>
      <c r="S51" s="19">
        <f t="shared" si="37"/>
        <v>0</v>
      </c>
      <c r="T51" s="20" t="e">
        <f t="shared" si="37"/>
        <v>#DIV/0!</v>
      </c>
      <c r="U51" s="19">
        <f t="shared" si="37"/>
        <v>0</v>
      </c>
      <c r="V51" s="20" t="e">
        <f t="shared" si="37"/>
        <v>#DIV/0!</v>
      </c>
      <c r="W51" s="19">
        <f t="shared" si="35"/>
        <v>0</v>
      </c>
      <c r="X51" s="34">
        <f t="shared" si="36"/>
        <v>0</v>
      </c>
      <c r="Y51" s="17"/>
      <c r="Z51" s="17"/>
      <c r="AA51" s="17"/>
    </row>
    <row r="52" spans="1:27" s="21" customFormat="1" ht="30" customHeight="1">
      <c r="A52" s="22" t="s">
        <v>88</v>
      </c>
      <c r="B52" s="23" t="s">
        <v>36</v>
      </c>
      <c r="C52" s="24"/>
      <c r="D52" s="25" t="e">
        <f t="shared" ref="D52:D57" si="38">C52/$C$75</f>
        <v>#DIV/0!</v>
      </c>
      <c r="E52" s="32"/>
      <c r="F52" s="33" t="e">
        <f t="shared" ref="F52:F57" si="39">E52/$C$75</f>
        <v>#DIV/0!</v>
      </c>
      <c r="G52" s="32">
        <f>C52</f>
        <v>0</v>
      </c>
      <c r="H52" s="33" t="e">
        <f t="shared" ref="H52:H57" si="40">G52/$C$75</f>
        <v>#DIV/0!</v>
      </c>
      <c r="I52" s="32"/>
      <c r="J52" s="33" t="e">
        <f t="shared" ref="J52:J57" si="41">I52/$C$75</f>
        <v>#DIV/0!</v>
      </c>
      <c r="K52" s="32"/>
      <c r="L52" s="33" t="e">
        <f t="shared" ref="L52:L57" si="42">K52/$C$75</f>
        <v>#DIV/0!</v>
      </c>
      <c r="M52" s="32"/>
      <c r="N52" s="33" t="e">
        <f t="shared" ref="N52:N57" si="43">M52/$C$75</f>
        <v>#DIV/0!</v>
      </c>
      <c r="O52" s="32"/>
      <c r="P52" s="33" t="e">
        <f t="shared" ref="P52:P57" si="44">O52/$C$75</f>
        <v>#DIV/0!</v>
      </c>
      <c r="Q52" s="32"/>
      <c r="R52" s="33" t="e">
        <f t="shared" ref="R52:R57" si="45">Q52/$C$75</f>
        <v>#DIV/0!</v>
      </c>
      <c r="S52" s="32"/>
      <c r="T52" s="33" t="e">
        <f t="shared" ref="T52:T57" si="46">S52/$C$75</f>
        <v>#DIV/0!</v>
      </c>
      <c r="U52" s="32"/>
      <c r="V52" s="33" t="e">
        <f t="shared" ref="V52:V57" si="47">U52/$C$75</f>
        <v>#DIV/0!</v>
      </c>
      <c r="W52" s="32">
        <f t="shared" si="35"/>
        <v>0</v>
      </c>
      <c r="X52" s="34">
        <f t="shared" si="36"/>
        <v>0</v>
      </c>
      <c r="Y52" s="17"/>
      <c r="Z52" s="17"/>
      <c r="AA52" s="17"/>
    </row>
    <row r="53" spans="1:27" s="16" customFormat="1" ht="30" customHeight="1">
      <c r="A53" s="22" t="s">
        <v>89</v>
      </c>
      <c r="B53" s="23" t="s">
        <v>38</v>
      </c>
      <c r="C53" s="24"/>
      <c r="D53" s="25" t="e">
        <f t="shared" si="38"/>
        <v>#DIV/0!</v>
      </c>
      <c r="E53" s="32"/>
      <c r="F53" s="33" t="e">
        <f t="shared" si="39"/>
        <v>#DIV/0!</v>
      </c>
      <c r="G53" s="32">
        <f>C53</f>
        <v>0</v>
      </c>
      <c r="H53" s="33" t="e">
        <f t="shared" si="40"/>
        <v>#DIV/0!</v>
      </c>
      <c r="I53" s="32"/>
      <c r="J53" s="33" t="e">
        <f t="shared" si="41"/>
        <v>#DIV/0!</v>
      </c>
      <c r="K53" s="32"/>
      <c r="L53" s="33" t="e">
        <f t="shared" si="42"/>
        <v>#DIV/0!</v>
      </c>
      <c r="M53" s="32"/>
      <c r="N53" s="33" t="e">
        <f t="shared" si="43"/>
        <v>#DIV/0!</v>
      </c>
      <c r="O53" s="32"/>
      <c r="P53" s="33" t="e">
        <f t="shared" si="44"/>
        <v>#DIV/0!</v>
      </c>
      <c r="Q53" s="32"/>
      <c r="R53" s="33" t="e">
        <f t="shared" si="45"/>
        <v>#DIV/0!</v>
      </c>
      <c r="S53" s="32"/>
      <c r="T53" s="33" t="e">
        <f t="shared" si="46"/>
        <v>#DIV/0!</v>
      </c>
      <c r="U53" s="32"/>
      <c r="V53" s="33" t="e">
        <f t="shared" si="47"/>
        <v>#DIV/0!</v>
      </c>
      <c r="W53" s="32">
        <f t="shared" si="35"/>
        <v>0</v>
      </c>
      <c r="X53" s="34">
        <f t="shared" si="36"/>
        <v>0</v>
      </c>
      <c r="Y53" s="17"/>
      <c r="Z53" s="17"/>
      <c r="AA53" s="17"/>
    </row>
    <row r="54" spans="1:27" s="21" customFormat="1" ht="30" customHeight="1">
      <c r="A54" s="22" t="s">
        <v>90</v>
      </c>
      <c r="B54" s="23" t="s">
        <v>40</v>
      </c>
      <c r="C54" s="24"/>
      <c r="D54" s="25" t="e">
        <f t="shared" si="38"/>
        <v>#DIV/0!</v>
      </c>
      <c r="E54" s="32"/>
      <c r="F54" s="33" t="e">
        <f t="shared" si="39"/>
        <v>#DIV/0!</v>
      </c>
      <c r="G54" s="32">
        <f>C54</f>
        <v>0</v>
      </c>
      <c r="H54" s="33" t="e">
        <f t="shared" si="40"/>
        <v>#DIV/0!</v>
      </c>
      <c r="I54" s="32"/>
      <c r="J54" s="33" t="e">
        <f t="shared" si="41"/>
        <v>#DIV/0!</v>
      </c>
      <c r="K54" s="32"/>
      <c r="L54" s="33" t="e">
        <f t="shared" si="42"/>
        <v>#DIV/0!</v>
      </c>
      <c r="M54" s="32"/>
      <c r="N54" s="33" t="e">
        <f t="shared" si="43"/>
        <v>#DIV/0!</v>
      </c>
      <c r="O54" s="32"/>
      <c r="P54" s="33" t="e">
        <f t="shared" si="44"/>
        <v>#DIV/0!</v>
      </c>
      <c r="Q54" s="32"/>
      <c r="R54" s="33" t="e">
        <f t="shared" si="45"/>
        <v>#DIV/0!</v>
      </c>
      <c r="S54" s="32"/>
      <c r="T54" s="33" t="e">
        <f t="shared" si="46"/>
        <v>#DIV/0!</v>
      </c>
      <c r="U54" s="32"/>
      <c r="V54" s="33" t="e">
        <f t="shared" si="47"/>
        <v>#DIV/0!</v>
      </c>
      <c r="W54" s="32">
        <f t="shared" si="35"/>
        <v>0</v>
      </c>
      <c r="X54" s="34">
        <f t="shared" si="36"/>
        <v>0</v>
      </c>
      <c r="Y54" s="17"/>
      <c r="Z54" s="17"/>
      <c r="AA54" s="17"/>
    </row>
    <row r="55" spans="1:27" s="16" customFormat="1" ht="30" customHeight="1">
      <c r="A55" s="22" t="s">
        <v>91</v>
      </c>
      <c r="B55" s="23" t="s">
        <v>42</v>
      </c>
      <c r="C55" s="24"/>
      <c r="D55" s="25" t="e">
        <f t="shared" si="38"/>
        <v>#DIV/0!</v>
      </c>
      <c r="E55" s="32"/>
      <c r="F55" s="33" t="e">
        <f t="shared" si="39"/>
        <v>#DIV/0!</v>
      </c>
      <c r="G55" s="32">
        <f>$C$55/2</f>
        <v>0</v>
      </c>
      <c r="H55" s="33" t="e">
        <f t="shared" si="40"/>
        <v>#DIV/0!</v>
      </c>
      <c r="I55" s="32">
        <f>$C$55/2</f>
        <v>0</v>
      </c>
      <c r="J55" s="33" t="e">
        <f t="shared" si="41"/>
        <v>#DIV/0!</v>
      </c>
      <c r="K55" s="32"/>
      <c r="L55" s="33" t="e">
        <f t="shared" si="42"/>
        <v>#DIV/0!</v>
      </c>
      <c r="M55" s="32"/>
      <c r="N55" s="33" t="e">
        <f t="shared" si="43"/>
        <v>#DIV/0!</v>
      </c>
      <c r="O55" s="32"/>
      <c r="P55" s="33" t="e">
        <f t="shared" si="44"/>
        <v>#DIV/0!</v>
      </c>
      <c r="Q55" s="32"/>
      <c r="R55" s="33" t="e">
        <f t="shared" si="45"/>
        <v>#DIV/0!</v>
      </c>
      <c r="S55" s="32"/>
      <c r="T55" s="33" t="e">
        <f t="shared" si="46"/>
        <v>#DIV/0!</v>
      </c>
      <c r="U55" s="32"/>
      <c r="V55" s="33" t="e">
        <f t="shared" si="47"/>
        <v>#DIV/0!</v>
      </c>
      <c r="W55" s="32">
        <f t="shared" si="35"/>
        <v>0</v>
      </c>
      <c r="X55" s="34">
        <f t="shared" si="36"/>
        <v>0</v>
      </c>
      <c r="Y55" s="17"/>
      <c r="Z55" s="17"/>
      <c r="AA55" s="17"/>
    </row>
    <row r="56" spans="1:27" s="21" customFormat="1" ht="30" customHeight="1">
      <c r="A56" s="22" t="s">
        <v>92</v>
      </c>
      <c r="B56" s="23" t="s">
        <v>46</v>
      </c>
      <c r="C56" s="24"/>
      <c r="D56" s="25" t="e">
        <f t="shared" si="38"/>
        <v>#DIV/0!</v>
      </c>
      <c r="E56" s="32"/>
      <c r="F56" s="33" t="e">
        <f t="shared" si="39"/>
        <v>#DIV/0!</v>
      </c>
      <c r="G56" s="32"/>
      <c r="H56" s="33" t="e">
        <f t="shared" si="40"/>
        <v>#DIV/0!</v>
      </c>
      <c r="I56" s="32">
        <f>C56</f>
        <v>0</v>
      </c>
      <c r="J56" s="33" t="e">
        <f t="shared" si="41"/>
        <v>#DIV/0!</v>
      </c>
      <c r="K56" s="32"/>
      <c r="L56" s="33" t="e">
        <f t="shared" si="42"/>
        <v>#DIV/0!</v>
      </c>
      <c r="M56" s="32"/>
      <c r="N56" s="33" t="e">
        <f t="shared" si="43"/>
        <v>#DIV/0!</v>
      </c>
      <c r="O56" s="32"/>
      <c r="P56" s="33" t="e">
        <f t="shared" si="44"/>
        <v>#DIV/0!</v>
      </c>
      <c r="Q56" s="32"/>
      <c r="R56" s="33" t="e">
        <f t="shared" si="45"/>
        <v>#DIV/0!</v>
      </c>
      <c r="S56" s="32"/>
      <c r="T56" s="33" t="e">
        <f t="shared" si="46"/>
        <v>#DIV/0!</v>
      </c>
      <c r="U56" s="32"/>
      <c r="V56" s="33" t="e">
        <f t="shared" si="47"/>
        <v>#DIV/0!</v>
      </c>
      <c r="W56" s="32">
        <f t="shared" si="35"/>
        <v>0</v>
      </c>
      <c r="X56" s="34">
        <f t="shared" si="36"/>
        <v>0</v>
      </c>
      <c r="Y56" s="17"/>
      <c r="Z56" s="17"/>
      <c r="AA56" s="17"/>
    </row>
    <row r="57" spans="1:27" s="21" customFormat="1" ht="30" customHeight="1">
      <c r="A57" s="22" t="s">
        <v>93</v>
      </c>
      <c r="B57" s="23" t="s">
        <v>50</v>
      </c>
      <c r="C57" s="24"/>
      <c r="D57" s="25" t="e">
        <f t="shared" si="38"/>
        <v>#DIV/0!</v>
      </c>
      <c r="E57" s="32"/>
      <c r="F57" s="33" t="e">
        <f t="shared" si="39"/>
        <v>#DIV/0!</v>
      </c>
      <c r="G57" s="32"/>
      <c r="H57" s="33" t="e">
        <f t="shared" si="40"/>
        <v>#DIV/0!</v>
      </c>
      <c r="I57" s="32">
        <f>C57</f>
        <v>0</v>
      </c>
      <c r="J57" s="33" t="e">
        <f t="shared" si="41"/>
        <v>#DIV/0!</v>
      </c>
      <c r="K57" s="32"/>
      <c r="L57" s="33" t="e">
        <f t="shared" si="42"/>
        <v>#DIV/0!</v>
      </c>
      <c r="M57" s="32"/>
      <c r="N57" s="33" t="e">
        <f t="shared" si="43"/>
        <v>#DIV/0!</v>
      </c>
      <c r="O57" s="32"/>
      <c r="P57" s="33" t="e">
        <f t="shared" si="44"/>
        <v>#DIV/0!</v>
      </c>
      <c r="Q57" s="32"/>
      <c r="R57" s="33" t="e">
        <f t="shared" si="45"/>
        <v>#DIV/0!</v>
      </c>
      <c r="S57" s="32"/>
      <c r="T57" s="33" t="e">
        <f t="shared" si="46"/>
        <v>#DIV/0!</v>
      </c>
      <c r="U57" s="32"/>
      <c r="V57" s="33" t="e">
        <f t="shared" si="47"/>
        <v>#DIV/0!</v>
      </c>
      <c r="W57" s="32">
        <f t="shared" si="35"/>
        <v>0</v>
      </c>
      <c r="X57" s="34">
        <f t="shared" si="36"/>
        <v>0</v>
      </c>
      <c r="Y57" s="17"/>
      <c r="Z57" s="17"/>
      <c r="AA57" s="17"/>
    </row>
    <row r="58" spans="1:27" s="21" customFormat="1" ht="30" customHeight="1">
      <c r="A58" s="31">
        <v>6</v>
      </c>
      <c r="B58" s="18" t="s">
        <v>94</v>
      </c>
      <c r="C58" s="19">
        <f t="shared" ref="C58:V58" si="48">SUM(C59:C65)</f>
        <v>0</v>
      </c>
      <c r="D58" s="20" t="e">
        <f t="shared" si="48"/>
        <v>#DIV/0!</v>
      </c>
      <c r="E58" s="19">
        <f t="shared" si="48"/>
        <v>0</v>
      </c>
      <c r="F58" s="20" t="e">
        <f t="shared" si="48"/>
        <v>#DIV/0!</v>
      </c>
      <c r="G58" s="19">
        <f t="shared" si="48"/>
        <v>0</v>
      </c>
      <c r="H58" s="20" t="e">
        <f t="shared" si="48"/>
        <v>#DIV/0!</v>
      </c>
      <c r="I58" s="19">
        <f t="shared" si="48"/>
        <v>0</v>
      </c>
      <c r="J58" s="20" t="e">
        <f t="shared" si="48"/>
        <v>#DIV/0!</v>
      </c>
      <c r="K58" s="19">
        <f t="shared" si="48"/>
        <v>0</v>
      </c>
      <c r="L58" s="20" t="e">
        <f t="shared" si="48"/>
        <v>#DIV/0!</v>
      </c>
      <c r="M58" s="19">
        <f t="shared" si="48"/>
        <v>0</v>
      </c>
      <c r="N58" s="20" t="e">
        <f t="shared" si="48"/>
        <v>#DIV/0!</v>
      </c>
      <c r="O58" s="19">
        <f t="shared" si="48"/>
        <v>0</v>
      </c>
      <c r="P58" s="20" t="e">
        <f t="shared" si="48"/>
        <v>#DIV/0!</v>
      </c>
      <c r="Q58" s="19">
        <f t="shared" si="48"/>
        <v>0</v>
      </c>
      <c r="R58" s="20" t="e">
        <f t="shared" si="48"/>
        <v>#DIV/0!</v>
      </c>
      <c r="S58" s="19">
        <f t="shared" si="48"/>
        <v>0</v>
      </c>
      <c r="T58" s="20" t="e">
        <f t="shared" si="48"/>
        <v>#DIV/0!</v>
      </c>
      <c r="U58" s="19">
        <f t="shared" si="48"/>
        <v>0</v>
      </c>
      <c r="V58" s="20" t="e">
        <f t="shared" si="48"/>
        <v>#DIV/0!</v>
      </c>
      <c r="W58" s="19">
        <f t="shared" si="35"/>
        <v>0</v>
      </c>
      <c r="X58" s="34">
        <f t="shared" si="36"/>
        <v>0</v>
      </c>
      <c r="Y58" s="17"/>
      <c r="Z58" s="17"/>
      <c r="AA58" s="17"/>
    </row>
    <row r="59" spans="1:27" s="21" customFormat="1" ht="30" customHeight="1">
      <c r="A59" s="22" t="s">
        <v>95</v>
      </c>
      <c r="B59" s="23" t="s">
        <v>36</v>
      </c>
      <c r="C59" s="24"/>
      <c r="D59" s="25" t="e">
        <f t="shared" ref="D59:D65" si="49">C59/$C$75</f>
        <v>#DIV/0!</v>
      </c>
      <c r="E59" s="32"/>
      <c r="F59" s="33" t="e">
        <f t="shared" ref="F59:F65" si="50">E59/$C$75</f>
        <v>#DIV/0!</v>
      </c>
      <c r="G59" s="32"/>
      <c r="H59" s="33" t="e">
        <f t="shared" ref="H59:H65" si="51">G59/$C$75</f>
        <v>#DIV/0!</v>
      </c>
      <c r="I59" s="32">
        <f>C59</f>
        <v>0</v>
      </c>
      <c r="J59" s="33" t="e">
        <f t="shared" ref="J59:J65" si="52">I59/$C$75</f>
        <v>#DIV/0!</v>
      </c>
      <c r="K59" s="32"/>
      <c r="L59" s="33" t="e">
        <f t="shared" ref="L59:L65" si="53">K59/$C$75</f>
        <v>#DIV/0!</v>
      </c>
      <c r="M59" s="32"/>
      <c r="N59" s="33" t="e">
        <f t="shared" ref="N59:N65" si="54">M59/$C$75</f>
        <v>#DIV/0!</v>
      </c>
      <c r="O59" s="32"/>
      <c r="P59" s="33" t="e">
        <f t="shared" ref="P59:P65" si="55">O59/$C$75</f>
        <v>#DIV/0!</v>
      </c>
      <c r="Q59" s="32"/>
      <c r="R59" s="33" t="e">
        <f t="shared" ref="R59:R65" si="56">Q59/$C$75</f>
        <v>#DIV/0!</v>
      </c>
      <c r="S59" s="32"/>
      <c r="T59" s="33" t="e">
        <f t="shared" ref="T59:T65" si="57">S59/$C$75</f>
        <v>#DIV/0!</v>
      </c>
      <c r="U59" s="32"/>
      <c r="V59" s="33" t="e">
        <f t="shared" ref="V59:V65" si="58">U59/$C$75</f>
        <v>#DIV/0!</v>
      </c>
      <c r="W59" s="32">
        <f t="shared" si="35"/>
        <v>0</v>
      </c>
      <c r="X59" s="34">
        <f t="shared" si="36"/>
        <v>0</v>
      </c>
      <c r="Y59" s="17"/>
      <c r="Z59" s="17"/>
      <c r="AA59" s="17"/>
    </row>
    <row r="60" spans="1:27" s="16" customFormat="1" ht="30" customHeight="1">
      <c r="A60" s="22" t="s">
        <v>96</v>
      </c>
      <c r="B60" s="23" t="s">
        <v>38</v>
      </c>
      <c r="C60" s="24"/>
      <c r="D60" s="25" t="e">
        <f t="shared" si="49"/>
        <v>#DIV/0!</v>
      </c>
      <c r="E60" s="32"/>
      <c r="F60" s="33" t="e">
        <f t="shared" si="50"/>
        <v>#DIV/0!</v>
      </c>
      <c r="G60" s="32"/>
      <c r="H60" s="33" t="e">
        <f t="shared" si="51"/>
        <v>#DIV/0!</v>
      </c>
      <c r="I60" s="32">
        <f>C60</f>
        <v>0</v>
      </c>
      <c r="J60" s="33" t="e">
        <f t="shared" si="52"/>
        <v>#DIV/0!</v>
      </c>
      <c r="K60" s="32"/>
      <c r="L60" s="33" t="e">
        <f t="shared" si="53"/>
        <v>#DIV/0!</v>
      </c>
      <c r="M60" s="32"/>
      <c r="N60" s="33" t="e">
        <f t="shared" si="54"/>
        <v>#DIV/0!</v>
      </c>
      <c r="O60" s="32"/>
      <c r="P60" s="33" t="e">
        <f t="shared" si="55"/>
        <v>#DIV/0!</v>
      </c>
      <c r="Q60" s="32"/>
      <c r="R60" s="33" t="e">
        <f t="shared" si="56"/>
        <v>#DIV/0!</v>
      </c>
      <c r="S60" s="32"/>
      <c r="T60" s="33" t="e">
        <f t="shared" si="57"/>
        <v>#DIV/0!</v>
      </c>
      <c r="U60" s="32"/>
      <c r="V60" s="33" t="e">
        <f t="shared" si="58"/>
        <v>#DIV/0!</v>
      </c>
      <c r="W60" s="32">
        <f t="shared" si="35"/>
        <v>0</v>
      </c>
      <c r="X60" s="34">
        <f t="shared" si="36"/>
        <v>0</v>
      </c>
      <c r="Y60" s="17"/>
      <c r="Z60" s="17"/>
      <c r="AA60" s="17"/>
    </row>
    <row r="61" spans="1:27" s="21" customFormat="1" ht="30" customHeight="1">
      <c r="A61" s="22" t="s">
        <v>97</v>
      </c>
      <c r="B61" s="23" t="s">
        <v>42</v>
      </c>
      <c r="C61" s="24"/>
      <c r="D61" s="25" t="e">
        <f t="shared" si="49"/>
        <v>#DIV/0!</v>
      </c>
      <c r="E61" s="32"/>
      <c r="F61" s="33" t="e">
        <f t="shared" si="50"/>
        <v>#DIV/0!</v>
      </c>
      <c r="G61" s="32"/>
      <c r="H61" s="33" t="e">
        <f t="shared" si="51"/>
        <v>#DIV/0!</v>
      </c>
      <c r="I61" s="32">
        <f>$C$61/2</f>
        <v>0</v>
      </c>
      <c r="J61" s="33" t="e">
        <f t="shared" si="52"/>
        <v>#DIV/0!</v>
      </c>
      <c r="K61" s="32">
        <f>$C$61/2</f>
        <v>0</v>
      </c>
      <c r="L61" s="33" t="e">
        <f t="shared" si="53"/>
        <v>#DIV/0!</v>
      </c>
      <c r="M61" s="32"/>
      <c r="N61" s="33" t="e">
        <f t="shared" si="54"/>
        <v>#DIV/0!</v>
      </c>
      <c r="O61" s="32"/>
      <c r="P61" s="33" t="e">
        <f t="shared" si="55"/>
        <v>#DIV/0!</v>
      </c>
      <c r="Q61" s="32"/>
      <c r="R61" s="33" t="e">
        <f t="shared" si="56"/>
        <v>#DIV/0!</v>
      </c>
      <c r="S61" s="32"/>
      <c r="T61" s="33" t="e">
        <f t="shared" si="57"/>
        <v>#DIV/0!</v>
      </c>
      <c r="U61" s="32"/>
      <c r="V61" s="33" t="e">
        <f t="shared" si="58"/>
        <v>#DIV/0!</v>
      </c>
      <c r="W61" s="32">
        <f t="shared" si="35"/>
        <v>0</v>
      </c>
      <c r="X61" s="34">
        <f t="shared" si="36"/>
        <v>0</v>
      </c>
      <c r="Y61" s="17"/>
      <c r="Z61" s="17"/>
      <c r="AA61" s="17"/>
    </row>
    <row r="62" spans="1:27" s="16" customFormat="1" ht="30" customHeight="1">
      <c r="A62" s="22" t="s">
        <v>98</v>
      </c>
      <c r="B62" s="23" t="s">
        <v>44</v>
      </c>
      <c r="C62" s="24"/>
      <c r="D62" s="25" t="e">
        <f t="shared" si="49"/>
        <v>#DIV/0!</v>
      </c>
      <c r="E62" s="32"/>
      <c r="F62" s="33" t="e">
        <f t="shared" si="50"/>
        <v>#DIV/0!</v>
      </c>
      <c r="G62" s="32"/>
      <c r="H62" s="33" t="e">
        <f t="shared" si="51"/>
        <v>#DIV/0!</v>
      </c>
      <c r="I62" s="32">
        <f>$C$62/3</f>
        <v>0</v>
      </c>
      <c r="J62" s="33" t="e">
        <f t="shared" si="52"/>
        <v>#DIV/0!</v>
      </c>
      <c r="K62" s="32">
        <f>$C$62/3</f>
        <v>0</v>
      </c>
      <c r="L62" s="33" t="e">
        <f t="shared" si="53"/>
        <v>#DIV/0!</v>
      </c>
      <c r="M62" s="32">
        <f>$C$62/3</f>
        <v>0</v>
      </c>
      <c r="N62" s="33" t="e">
        <f t="shared" si="54"/>
        <v>#DIV/0!</v>
      </c>
      <c r="O62" s="32"/>
      <c r="P62" s="33" t="e">
        <f t="shared" si="55"/>
        <v>#DIV/0!</v>
      </c>
      <c r="Q62" s="32"/>
      <c r="R62" s="33" t="e">
        <f t="shared" si="56"/>
        <v>#DIV/0!</v>
      </c>
      <c r="S62" s="32"/>
      <c r="T62" s="33" t="e">
        <f t="shared" si="57"/>
        <v>#DIV/0!</v>
      </c>
      <c r="U62" s="32"/>
      <c r="V62" s="33" t="e">
        <f t="shared" si="58"/>
        <v>#DIV/0!</v>
      </c>
      <c r="W62" s="32">
        <f t="shared" si="35"/>
        <v>0</v>
      </c>
      <c r="X62" s="34">
        <f t="shared" si="36"/>
        <v>0</v>
      </c>
      <c r="Y62" s="17"/>
      <c r="Z62" s="17"/>
      <c r="AA62" s="17"/>
    </row>
    <row r="63" spans="1:27" s="16" customFormat="1" ht="30" customHeight="1">
      <c r="A63" s="22" t="s">
        <v>99</v>
      </c>
      <c r="B63" s="23" t="s">
        <v>46</v>
      </c>
      <c r="C63" s="24"/>
      <c r="D63" s="25" t="e">
        <f t="shared" si="49"/>
        <v>#DIV/0!</v>
      </c>
      <c r="E63" s="32"/>
      <c r="F63" s="33" t="e">
        <f t="shared" si="50"/>
        <v>#DIV/0!</v>
      </c>
      <c r="G63" s="32"/>
      <c r="H63" s="33" t="e">
        <f t="shared" si="51"/>
        <v>#DIV/0!</v>
      </c>
      <c r="I63" s="32"/>
      <c r="J63" s="33" t="e">
        <f t="shared" si="52"/>
        <v>#DIV/0!</v>
      </c>
      <c r="K63" s="32">
        <f>C63</f>
        <v>0</v>
      </c>
      <c r="L63" s="33" t="e">
        <f t="shared" si="53"/>
        <v>#DIV/0!</v>
      </c>
      <c r="M63" s="32"/>
      <c r="N63" s="33" t="e">
        <f t="shared" si="54"/>
        <v>#DIV/0!</v>
      </c>
      <c r="O63" s="32"/>
      <c r="P63" s="33" t="e">
        <f t="shared" si="55"/>
        <v>#DIV/0!</v>
      </c>
      <c r="Q63" s="32"/>
      <c r="R63" s="33" t="e">
        <f t="shared" si="56"/>
        <v>#DIV/0!</v>
      </c>
      <c r="S63" s="32"/>
      <c r="T63" s="33" t="e">
        <f t="shared" si="57"/>
        <v>#DIV/0!</v>
      </c>
      <c r="U63" s="32"/>
      <c r="V63" s="33" t="e">
        <f t="shared" si="58"/>
        <v>#DIV/0!</v>
      </c>
      <c r="W63" s="32">
        <f t="shared" si="35"/>
        <v>0</v>
      </c>
      <c r="X63" s="34">
        <f t="shared" si="36"/>
        <v>0</v>
      </c>
      <c r="Y63" s="17"/>
      <c r="Z63" s="17"/>
      <c r="AA63" s="17"/>
    </row>
    <row r="64" spans="1:27" s="21" customFormat="1" ht="30" customHeight="1">
      <c r="A64" s="22" t="s">
        <v>100</v>
      </c>
      <c r="B64" s="23" t="s">
        <v>69</v>
      </c>
      <c r="C64" s="24"/>
      <c r="D64" s="25" t="e">
        <f t="shared" si="49"/>
        <v>#DIV/0!</v>
      </c>
      <c r="E64" s="32"/>
      <c r="F64" s="33" t="e">
        <f t="shared" si="50"/>
        <v>#DIV/0!</v>
      </c>
      <c r="G64" s="32"/>
      <c r="H64" s="33" t="e">
        <f t="shared" si="51"/>
        <v>#DIV/0!</v>
      </c>
      <c r="I64" s="32"/>
      <c r="J64" s="33" t="e">
        <f t="shared" si="52"/>
        <v>#DIV/0!</v>
      </c>
      <c r="K64" s="32">
        <f>C64</f>
        <v>0</v>
      </c>
      <c r="L64" s="33" t="e">
        <f t="shared" si="53"/>
        <v>#DIV/0!</v>
      </c>
      <c r="M64" s="32"/>
      <c r="N64" s="33" t="e">
        <f t="shared" si="54"/>
        <v>#DIV/0!</v>
      </c>
      <c r="O64" s="32"/>
      <c r="P64" s="33" t="e">
        <f t="shared" si="55"/>
        <v>#DIV/0!</v>
      </c>
      <c r="Q64" s="32"/>
      <c r="R64" s="33" t="e">
        <f t="shared" si="56"/>
        <v>#DIV/0!</v>
      </c>
      <c r="S64" s="32"/>
      <c r="T64" s="33" t="e">
        <f t="shared" si="57"/>
        <v>#DIV/0!</v>
      </c>
      <c r="U64" s="32"/>
      <c r="V64" s="33" t="e">
        <f t="shared" si="58"/>
        <v>#DIV/0!</v>
      </c>
      <c r="W64" s="32">
        <f t="shared" si="35"/>
        <v>0</v>
      </c>
      <c r="X64" s="34">
        <f t="shared" si="36"/>
        <v>0</v>
      </c>
      <c r="Y64" s="17"/>
      <c r="Z64" s="17"/>
      <c r="AA64" s="17"/>
    </row>
    <row r="65" spans="1:27" s="21" customFormat="1" ht="30" customHeight="1">
      <c r="A65" s="22" t="s">
        <v>101</v>
      </c>
      <c r="B65" s="23" t="s">
        <v>50</v>
      </c>
      <c r="C65" s="24"/>
      <c r="D65" s="25" t="e">
        <f t="shared" si="49"/>
        <v>#DIV/0!</v>
      </c>
      <c r="E65" s="32"/>
      <c r="F65" s="33" t="e">
        <f t="shared" si="50"/>
        <v>#DIV/0!</v>
      </c>
      <c r="G65" s="32"/>
      <c r="H65" s="33" t="e">
        <f t="shared" si="51"/>
        <v>#DIV/0!</v>
      </c>
      <c r="I65" s="32"/>
      <c r="J65" s="33" t="e">
        <f t="shared" si="52"/>
        <v>#DIV/0!</v>
      </c>
      <c r="K65" s="32">
        <f>C65/2</f>
        <v>0</v>
      </c>
      <c r="L65" s="33" t="e">
        <f t="shared" si="53"/>
        <v>#DIV/0!</v>
      </c>
      <c r="M65" s="32">
        <f>C65/2</f>
        <v>0</v>
      </c>
      <c r="N65" s="33" t="e">
        <f t="shared" si="54"/>
        <v>#DIV/0!</v>
      </c>
      <c r="O65" s="32"/>
      <c r="P65" s="33" t="e">
        <f t="shared" si="55"/>
        <v>#DIV/0!</v>
      </c>
      <c r="Q65" s="32"/>
      <c r="R65" s="33" t="e">
        <f t="shared" si="56"/>
        <v>#DIV/0!</v>
      </c>
      <c r="S65" s="32"/>
      <c r="T65" s="33" t="e">
        <f t="shared" si="57"/>
        <v>#DIV/0!</v>
      </c>
      <c r="U65" s="32"/>
      <c r="V65" s="33" t="e">
        <f t="shared" si="58"/>
        <v>#DIV/0!</v>
      </c>
      <c r="W65" s="32">
        <f t="shared" si="35"/>
        <v>0</v>
      </c>
      <c r="X65" s="34">
        <f t="shared" si="36"/>
        <v>0</v>
      </c>
      <c r="Y65" s="17"/>
      <c r="Z65" s="17"/>
      <c r="AA65" s="17"/>
    </row>
    <row r="66" spans="1:27" s="21" customFormat="1" ht="30" customHeight="1">
      <c r="A66" s="31">
        <v>7</v>
      </c>
      <c r="B66" s="18" t="s">
        <v>102</v>
      </c>
      <c r="C66" s="19">
        <f t="shared" ref="C66:V66" si="59">SUM(C67:C72)</f>
        <v>0</v>
      </c>
      <c r="D66" s="20" t="e">
        <f t="shared" si="59"/>
        <v>#DIV/0!</v>
      </c>
      <c r="E66" s="19">
        <f t="shared" si="59"/>
        <v>0</v>
      </c>
      <c r="F66" s="20" t="e">
        <f t="shared" si="59"/>
        <v>#DIV/0!</v>
      </c>
      <c r="G66" s="19">
        <f t="shared" si="59"/>
        <v>0</v>
      </c>
      <c r="H66" s="20" t="e">
        <f t="shared" si="59"/>
        <v>#DIV/0!</v>
      </c>
      <c r="I66" s="19">
        <f t="shared" si="59"/>
        <v>0</v>
      </c>
      <c r="J66" s="20" t="e">
        <f t="shared" si="59"/>
        <v>#DIV/0!</v>
      </c>
      <c r="K66" s="19">
        <f t="shared" si="59"/>
        <v>0</v>
      </c>
      <c r="L66" s="20" t="e">
        <f t="shared" si="59"/>
        <v>#DIV/0!</v>
      </c>
      <c r="M66" s="19">
        <f t="shared" si="59"/>
        <v>0</v>
      </c>
      <c r="N66" s="20" t="e">
        <f t="shared" si="59"/>
        <v>#DIV/0!</v>
      </c>
      <c r="O66" s="19">
        <f t="shared" si="59"/>
        <v>0</v>
      </c>
      <c r="P66" s="20" t="e">
        <f t="shared" si="59"/>
        <v>#DIV/0!</v>
      </c>
      <c r="Q66" s="19">
        <f t="shared" si="59"/>
        <v>0</v>
      </c>
      <c r="R66" s="20" t="e">
        <f t="shared" si="59"/>
        <v>#DIV/0!</v>
      </c>
      <c r="S66" s="19">
        <f t="shared" si="59"/>
        <v>0</v>
      </c>
      <c r="T66" s="20" t="e">
        <f t="shared" si="59"/>
        <v>#DIV/0!</v>
      </c>
      <c r="U66" s="19">
        <f t="shared" si="59"/>
        <v>0</v>
      </c>
      <c r="V66" s="20" t="e">
        <f t="shared" si="59"/>
        <v>#DIV/0!</v>
      </c>
      <c r="W66" s="19">
        <f t="shared" si="35"/>
        <v>0</v>
      </c>
      <c r="X66" s="34">
        <f t="shared" si="36"/>
        <v>0</v>
      </c>
      <c r="Y66" s="17"/>
      <c r="Z66" s="17"/>
      <c r="AA66" s="17"/>
    </row>
    <row r="67" spans="1:27" s="21" customFormat="1" ht="30" customHeight="1">
      <c r="A67" s="22" t="s">
        <v>103</v>
      </c>
      <c r="B67" s="23" t="s">
        <v>36</v>
      </c>
      <c r="C67" s="24"/>
      <c r="D67" s="25" t="e">
        <f t="shared" ref="D67:D72" si="60">C67/$C$75</f>
        <v>#DIV/0!</v>
      </c>
      <c r="E67" s="32"/>
      <c r="F67" s="33" t="e">
        <f t="shared" ref="F67:F72" si="61">E67/$C$75</f>
        <v>#DIV/0!</v>
      </c>
      <c r="G67" s="32"/>
      <c r="H67" s="33" t="e">
        <f t="shared" ref="H67:H72" si="62">G67/$C$75</f>
        <v>#DIV/0!</v>
      </c>
      <c r="I67" s="32"/>
      <c r="J67" s="33" t="e">
        <f t="shared" ref="J67:J72" si="63">I67/$C$75</f>
        <v>#DIV/0!</v>
      </c>
      <c r="K67" s="32">
        <f>$C$67</f>
        <v>0</v>
      </c>
      <c r="L67" s="33" t="e">
        <f t="shared" ref="L67:L72" si="64">K67/$C$75</f>
        <v>#DIV/0!</v>
      </c>
      <c r="M67" s="32"/>
      <c r="N67" s="33" t="e">
        <f t="shared" ref="N67:N72" si="65">M67/$C$75</f>
        <v>#DIV/0!</v>
      </c>
      <c r="O67" s="32"/>
      <c r="P67" s="33" t="e">
        <f t="shared" ref="P67:P72" si="66">O67/$C$75</f>
        <v>#DIV/0!</v>
      </c>
      <c r="Q67" s="32"/>
      <c r="R67" s="33" t="e">
        <f t="shared" ref="R67:R72" si="67">Q67/$C$75</f>
        <v>#DIV/0!</v>
      </c>
      <c r="S67" s="32"/>
      <c r="T67" s="33" t="e">
        <f t="shared" ref="T67:T72" si="68">S67/$C$75</f>
        <v>#DIV/0!</v>
      </c>
      <c r="U67" s="32"/>
      <c r="V67" s="33" t="e">
        <f t="shared" ref="V67:V72" si="69">U67/$C$75</f>
        <v>#DIV/0!</v>
      </c>
      <c r="W67" s="32">
        <f t="shared" si="35"/>
        <v>0</v>
      </c>
      <c r="X67" s="34">
        <f t="shared" si="36"/>
        <v>0</v>
      </c>
      <c r="Y67" s="17"/>
      <c r="Z67" s="17"/>
      <c r="AA67" s="17"/>
    </row>
    <row r="68" spans="1:27" s="16" customFormat="1" ht="30" customHeight="1">
      <c r="A68" s="22" t="s">
        <v>104</v>
      </c>
      <c r="B68" s="23" t="s">
        <v>38</v>
      </c>
      <c r="C68" s="24"/>
      <c r="D68" s="25" t="e">
        <f t="shared" si="60"/>
        <v>#DIV/0!</v>
      </c>
      <c r="E68" s="32"/>
      <c r="F68" s="33" t="e">
        <f t="shared" si="61"/>
        <v>#DIV/0!</v>
      </c>
      <c r="G68" s="32"/>
      <c r="H68" s="33" t="e">
        <f t="shared" si="62"/>
        <v>#DIV/0!</v>
      </c>
      <c r="I68" s="32"/>
      <c r="J68" s="33" t="e">
        <f t="shared" si="63"/>
        <v>#DIV/0!</v>
      </c>
      <c r="K68" s="32">
        <f>$C$68/4</f>
        <v>0</v>
      </c>
      <c r="L68" s="33" t="e">
        <f t="shared" si="64"/>
        <v>#DIV/0!</v>
      </c>
      <c r="M68" s="32"/>
      <c r="N68" s="33" t="e">
        <f t="shared" si="65"/>
        <v>#DIV/0!</v>
      </c>
      <c r="O68" s="32"/>
      <c r="P68" s="33" t="e">
        <f t="shared" si="66"/>
        <v>#DIV/0!</v>
      </c>
      <c r="Q68" s="32">
        <f>$C$68/4</f>
        <v>0</v>
      </c>
      <c r="R68" s="33" t="e">
        <f t="shared" si="67"/>
        <v>#DIV/0!</v>
      </c>
      <c r="S68" s="32">
        <f>$C$68/4</f>
        <v>0</v>
      </c>
      <c r="T68" s="33" t="e">
        <f t="shared" si="68"/>
        <v>#DIV/0!</v>
      </c>
      <c r="U68" s="32">
        <f>$C$68/4</f>
        <v>0</v>
      </c>
      <c r="V68" s="33" t="e">
        <f t="shared" si="69"/>
        <v>#DIV/0!</v>
      </c>
      <c r="W68" s="32">
        <f t="shared" si="35"/>
        <v>0</v>
      </c>
      <c r="X68" s="34">
        <f t="shared" si="36"/>
        <v>0</v>
      </c>
      <c r="Y68" s="17"/>
      <c r="Z68" s="17"/>
      <c r="AA68" s="17"/>
    </row>
    <row r="69" spans="1:27" s="21" customFormat="1" ht="30" customHeight="1">
      <c r="A69" s="22" t="s">
        <v>105</v>
      </c>
      <c r="B69" s="23" t="s">
        <v>106</v>
      </c>
      <c r="C69" s="24"/>
      <c r="D69" s="25" t="e">
        <f t="shared" si="60"/>
        <v>#DIV/0!</v>
      </c>
      <c r="E69" s="32"/>
      <c r="F69" s="33" t="e">
        <f t="shared" si="61"/>
        <v>#DIV/0!</v>
      </c>
      <c r="G69" s="32"/>
      <c r="H69" s="33" t="e">
        <f t="shared" si="62"/>
        <v>#DIV/0!</v>
      </c>
      <c r="I69" s="32"/>
      <c r="J69" s="33" t="e">
        <f t="shared" si="63"/>
        <v>#DIV/0!</v>
      </c>
      <c r="K69" s="32">
        <f>$C$69/4</f>
        <v>0</v>
      </c>
      <c r="L69" s="33" t="e">
        <f t="shared" si="64"/>
        <v>#DIV/0!</v>
      </c>
      <c r="M69" s="32"/>
      <c r="N69" s="33" t="e">
        <f t="shared" si="65"/>
        <v>#DIV/0!</v>
      </c>
      <c r="O69" s="32"/>
      <c r="P69" s="33" t="e">
        <f t="shared" si="66"/>
        <v>#DIV/0!</v>
      </c>
      <c r="Q69" s="32">
        <f>$C$69/4</f>
        <v>0</v>
      </c>
      <c r="R69" s="33" t="e">
        <f t="shared" si="67"/>
        <v>#DIV/0!</v>
      </c>
      <c r="S69" s="32">
        <f>$C$69/4</f>
        <v>0</v>
      </c>
      <c r="T69" s="33" t="e">
        <f t="shared" si="68"/>
        <v>#DIV/0!</v>
      </c>
      <c r="U69" s="32">
        <f>$C$69/4</f>
        <v>0</v>
      </c>
      <c r="V69" s="33" t="e">
        <f t="shared" si="69"/>
        <v>#DIV/0!</v>
      </c>
      <c r="W69" s="32">
        <f t="shared" si="35"/>
        <v>0</v>
      </c>
      <c r="X69" s="34">
        <f t="shared" si="36"/>
        <v>0</v>
      </c>
      <c r="Y69" s="17"/>
      <c r="Z69" s="17"/>
      <c r="AA69" s="17"/>
    </row>
    <row r="70" spans="1:27" s="21" customFormat="1" ht="30" customHeight="1">
      <c r="A70" s="22" t="s">
        <v>107</v>
      </c>
      <c r="B70" s="23" t="s">
        <v>108</v>
      </c>
      <c r="C70" s="24"/>
      <c r="D70" s="25" t="e">
        <f t="shared" si="60"/>
        <v>#DIV/0!</v>
      </c>
      <c r="E70" s="32"/>
      <c r="F70" s="33" t="e">
        <f t="shared" si="61"/>
        <v>#DIV/0!</v>
      </c>
      <c r="G70" s="32"/>
      <c r="H70" s="33" t="e">
        <f t="shared" si="62"/>
        <v>#DIV/0!</v>
      </c>
      <c r="I70" s="32"/>
      <c r="J70" s="33" t="e">
        <f t="shared" si="63"/>
        <v>#DIV/0!</v>
      </c>
      <c r="K70" s="32">
        <f>$C$70/4</f>
        <v>0</v>
      </c>
      <c r="L70" s="33" t="e">
        <f t="shared" si="64"/>
        <v>#DIV/0!</v>
      </c>
      <c r="M70" s="32"/>
      <c r="N70" s="33" t="e">
        <f t="shared" si="65"/>
        <v>#DIV/0!</v>
      </c>
      <c r="O70" s="32"/>
      <c r="P70" s="33" t="e">
        <f t="shared" si="66"/>
        <v>#DIV/0!</v>
      </c>
      <c r="Q70" s="32">
        <f>$C$70/4</f>
        <v>0</v>
      </c>
      <c r="R70" s="33" t="e">
        <f t="shared" si="67"/>
        <v>#DIV/0!</v>
      </c>
      <c r="S70" s="32">
        <f>$C$70/4</f>
        <v>0</v>
      </c>
      <c r="T70" s="33" t="e">
        <f t="shared" si="68"/>
        <v>#DIV/0!</v>
      </c>
      <c r="U70" s="32">
        <f>$C$70/4</f>
        <v>0</v>
      </c>
      <c r="V70" s="33" t="e">
        <f t="shared" si="69"/>
        <v>#DIV/0!</v>
      </c>
      <c r="W70" s="32">
        <f t="shared" si="35"/>
        <v>0</v>
      </c>
      <c r="X70" s="34"/>
      <c r="Y70" s="17"/>
      <c r="Z70" s="17"/>
      <c r="AA70" s="17"/>
    </row>
    <row r="71" spans="1:27" s="16" customFormat="1" ht="30" customHeight="1">
      <c r="A71" s="22" t="s">
        <v>109</v>
      </c>
      <c r="B71" s="23" t="s">
        <v>46</v>
      </c>
      <c r="C71" s="24"/>
      <c r="D71" s="25" t="e">
        <f t="shared" si="60"/>
        <v>#DIV/0!</v>
      </c>
      <c r="E71" s="32"/>
      <c r="F71" s="33" t="e">
        <f t="shared" si="61"/>
        <v>#DIV/0!</v>
      </c>
      <c r="G71" s="32"/>
      <c r="H71" s="33" t="e">
        <f t="shared" si="62"/>
        <v>#DIV/0!</v>
      </c>
      <c r="I71" s="32"/>
      <c r="J71" s="33" t="e">
        <f t="shared" si="63"/>
        <v>#DIV/0!</v>
      </c>
      <c r="K71" s="32">
        <f>$C$71/4</f>
        <v>0</v>
      </c>
      <c r="L71" s="33" t="e">
        <f t="shared" si="64"/>
        <v>#DIV/0!</v>
      </c>
      <c r="M71" s="32"/>
      <c r="N71" s="33" t="e">
        <f t="shared" si="65"/>
        <v>#DIV/0!</v>
      </c>
      <c r="O71" s="32"/>
      <c r="P71" s="33" t="e">
        <f t="shared" si="66"/>
        <v>#DIV/0!</v>
      </c>
      <c r="Q71" s="32">
        <f>$C$71/4</f>
        <v>0</v>
      </c>
      <c r="R71" s="33" t="e">
        <f t="shared" si="67"/>
        <v>#DIV/0!</v>
      </c>
      <c r="S71" s="32">
        <f>$C$71/4</f>
        <v>0</v>
      </c>
      <c r="T71" s="33" t="e">
        <f t="shared" si="68"/>
        <v>#DIV/0!</v>
      </c>
      <c r="U71" s="32">
        <f>$C$71/4</f>
        <v>0</v>
      </c>
      <c r="V71" s="33" t="e">
        <f t="shared" si="69"/>
        <v>#DIV/0!</v>
      </c>
      <c r="W71" s="32">
        <f t="shared" si="35"/>
        <v>0</v>
      </c>
      <c r="X71" s="34">
        <f>W71-C71</f>
        <v>0</v>
      </c>
      <c r="Y71" s="17"/>
      <c r="Z71" s="17"/>
      <c r="AA71" s="17"/>
    </row>
    <row r="72" spans="1:27" s="16" customFormat="1" ht="30" customHeight="1">
      <c r="A72" s="22" t="s">
        <v>110</v>
      </c>
      <c r="B72" s="23" t="s">
        <v>50</v>
      </c>
      <c r="C72" s="24"/>
      <c r="D72" s="25" t="e">
        <f t="shared" si="60"/>
        <v>#DIV/0!</v>
      </c>
      <c r="E72" s="32"/>
      <c r="F72" s="33" t="e">
        <f t="shared" si="61"/>
        <v>#DIV/0!</v>
      </c>
      <c r="G72" s="32"/>
      <c r="H72" s="33" t="e">
        <f t="shared" si="62"/>
        <v>#DIV/0!</v>
      </c>
      <c r="I72" s="32"/>
      <c r="J72" s="33" t="e">
        <f t="shared" si="63"/>
        <v>#DIV/0!</v>
      </c>
      <c r="K72" s="32">
        <f>$C$72/4</f>
        <v>0</v>
      </c>
      <c r="L72" s="33" t="e">
        <f t="shared" si="64"/>
        <v>#DIV/0!</v>
      </c>
      <c r="M72" s="32"/>
      <c r="N72" s="33" t="e">
        <f t="shared" si="65"/>
        <v>#DIV/0!</v>
      </c>
      <c r="O72" s="32"/>
      <c r="P72" s="33" t="e">
        <f t="shared" si="66"/>
        <v>#DIV/0!</v>
      </c>
      <c r="Q72" s="32">
        <f>$C$72/4</f>
        <v>0</v>
      </c>
      <c r="R72" s="33" t="e">
        <f t="shared" si="67"/>
        <v>#DIV/0!</v>
      </c>
      <c r="S72" s="32">
        <f>$C$72/4</f>
        <v>0</v>
      </c>
      <c r="T72" s="33" t="e">
        <f t="shared" si="68"/>
        <v>#DIV/0!</v>
      </c>
      <c r="U72" s="32">
        <f>$C$72/4</f>
        <v>0</v>
      </c>
      <c r="V72" s="33" t="e">
        <f t="shared" si="69"/>
        <v>#DIV/0!</v>
      </c>
      <c r="W72" s="32">
        <f t="shared" si="35"/>
        <v>0</v>
      </c>
      <c r="X72" s="34">
        <f>W72-C72</f>
        <v>0</v>
      </c>
      <c r="Y72" s="17"/>
      <c r="Z72" s="17"/>
      <c r="AA72" s="17"/>
    </row>
    <row r="73" spans="1:27" s="21" customFormat="1" ht="30" customHeight="1">
      <c r="A73" s="1" t="s">
        <v>111</v>
      </c>
      <c r="B73" s="18" t="s">
        <v>112</v>
      </c>
      <c r="C73" s="19">
        <f>SUM(C74)</f>
        <v>0</v>
      </c>
      <c r="D73" s="20" t="e">
        <f>SUM(D74)</f>
        <v>#DIV/0!</v>
      </c>
      <c r="E73" s="19">
        <f>SUM(E74)</f>
        <v>0</v>
      </c>
      <c r="F73" s="20" t="e">
        <f>F74</f>
        <v>#DIV/0!</v>
      </c>
      <c r="G73" s="19">
        <f>SUM(G74)</f>
        <v>0</v>
      </c>
      <c r="H73" s="20" t="e">
        <f>H74</f>
        <v>#DIV/0!</v>
      </c>
      <c r="I73" s="19">
        <f>SUM(I74)</f>
        <v>0</v>
      </c>
      <c r="J73" s="20" t="e">
        <f>J74</f>
        <v>#DIV/0!</v>
      </c>
      <c r="K73" s="19">
        <f>SUM(K74)</f>
        <v>0</v>
      </c>
      <c r="L73" s="20" t="e">
        <f>L74</f>
        <v>#DIV/0!</v>
      </c>
      <c r="M73" s="19">
        <f>SUM(M74)</f>
        <v>0</v>
      </c>
      <c r="N73" s="20" t="e">
        <f>N74</f>
        <v>#DIV/0!</v>
      </c>
      <c r="O73" s="19">
        <f>SUM(O74)</f>
        <v>0</v>
      </c>
      <c r="P73" s="20" t="e">
        <f>P74</f>
        <v>#DIV/0!</v>
      </c>
      <c r="Q73" s="19">
        <f>SUM(Q74)</f>
        <v>0</v>
      </c>
      <c r="R73" s="20" t="e">
        <f>R74</f>
        <v>#DIV/0!</v>
      </c>
      <c r="S73" s="19">
        <f>SUM(S74)</f>
        <v>0</v>
      </c>
      <c r="T73" s="20" t="e">
        <f>T74</f>
        <v>#DIV/0!</v>
      </c>
      <c r="U73" s="19">
        <f>SUM(U74)</f>
        <v>0</v>
      </c>
      <c r="V73" s="20" t="e">
        <f>V74</f>
        <v>#DIV/0!</v>
      </c>
      <c r="W73" s="19">
        <f t="shared" si="35"/>
        <v>0</v>
      </c>
      <c r="X73" s="34">
        <f>W73-C73</f>
        <v>0</v>
      </c>
      <c r="Y73" s="17"/>
      <c r="Z73" s="17"/>
      <c r="AA73" s="17"/>
    </row>
    <row r="74" spans="1:27" s="16" customFormat="1" ht="30" customHeight="1">
      <c r="A74" s="22" t="s">
        <v>113</v>
      </c>
      <c r="B74" s="23" t="s">
        <v>114</v>
      </c>
      <c r="C74" s="24"/>
      <c r="D74" s="25" t="e">
        <f>C74/$C$75</f>
        <v>#DIV/0!</v>
      </c>
      <c r="E74" s="32">
        <f>$C$74/9</f>
        <v>0</v>
      </c>
      <c r="F74" s="33" t="e">
        <f>E74/$C$75</f>
        <v>#DIV/0!</v>
      </c>
      <c r="G74" s="32">
        <f>$C$74/9</f>
        <v>0</v>
      </c>
      <c r="H74" s="33" t="e">
        <f>G74/$C$75</f>
        <v>#DIV/0!</v>
      </c>
      <c r="I74" s="32">
        <f>$C$74/9</f>
        <v>0</v>
      </c>
      <c r="J74" s="33" t="e">
        <f>I74/$C$75</f>
        <v>#DIV/0!</v>
      </c>
      <c r="K74" s="32">
        <f>$C$74/9</f>
        <v>0</v>
      </c>
      <c r="L74" s="33" t="e">
        <f>K74/$C$75</f>
        <v>#DIV/0!</v>
      </c>
      <c r="M74" s="32">
        <f>$C$74/9</f>
        <v>0</v>
      </c>
      <c r="N74" s="33" t="e">
        <f>M74/$C$75</f>
        <v>#DIV/0!</v>
      </c>
      <c r="O74" s="32">
        <f>$C$74/9</f>
        <v>0</v>
      </c>
      <c r="P74" s="33" t="e">
        <f>O74/$C$75</f>
        <v>#DIV/0!</v>
      </c>
      <c r="Q74" s="32">
        <f>$C$74/9</f>
        <v>0</v>
      </c>
      <c r="R74" s="33" t="e">
        <f>Q74/$C$75</f>
        <v>#DIV/0!</v>
      </c>
      <c r="S74" s="32">
        <f>$C$74/9</f>
        <v>0</v>
      </c>
      <c r="T74" s="33" t="e">
        <f>S74/$C$75</f>
        <v>#DIV/0!</v>
      </c>
      <c r="U74" s="32">
        <f>$C$74/9</f>
        <v>0</v>
      </c>
      <c r="V74" s="33" t="e">
        <f>U74/$C$75</f>
        <v>#DIV/0!</v>
      </c>
      <c r="W74" s="32">
        <f t="shared" si="35"/>
        <v>0</v>
      </c>
      <c r="X74" s="34">
        <f>W74-C74</f>
        <v>0</v>
      </c>
      <c r="Y74" s="17"/>
      <c r="Z74" s="17"/>
      <c r="AA74" s="17"/>
    </row>
    <row r="75" spans="1:27" s="6" customFormat="1" ht="39.950000000000003" customHeight="1">
      <c r="A75" s="43" t="s">
        <v>115</v>
      </c>
      <c r="B75" s="43"/>
      <c r="C75" s="27">
        <f>SUM(C8)</f>
        <v>0</v>
      </c>
      <c r="D75" s="28" t="e">
        <f>SUM(D9,D14,D23,D37,D51,D73,D58,D66)</f>
        <v>#DIV/0!</v>
      </c>
      <c r="E75" s="27">
        <f>SUM(E9,E14,E23,E37,E51,E58,E66,E73)</f>
        <v>0</v>
      </c>
      <c r="F75" s="28" t="e">
        <f>E75/$C$75</f>
        <v>#DIV/0!</v>
      </c>
      <c r="G75" s="27">
        <f>SUM(G9,G14,G23,G37,G51,G58,G66,G73)</f>
        <v>0</v>
      </c>
      <c r="H75" s="28" t="e">
        <f>G75/$C$75</f>
        <v>#DIV/0!</v>
      </c>
      <c r="I75" s="27">
        <f>SUM(I9,I14,I23,I37,I51,I58,I66,I73)</f>
        <v>0</v>
      </c>
      <c r="J75" s="28" t="e">
        <f>I75/$C$75</f>
        <v>#DIV/0!</v>
      </c>
      <c r="K75" s="27">
        <f>SUM(K9,K14,K23,K37,K51,K58,K66,K73)</f>
        <v>0</v>
      </c>
      <c r="L75" s="28" t="e">
        <f>K75/$C$75</f>
        <v>#DIV/0!</v>
      </c>
      <c r="M75" s="27">
        <f>SUM(M9,M14,M23,M37,M51,M58,M66,M73)</f>
        <v>0</v>
      </c>
      <c r="N75" s="28" t="e">
        <f>M75/$C$75</f>
        <v>#DIV/0!</v>
      </c>
      <c r="O75" s="27">
        <f>SUM(O9,O14,O23,O37,O51,O58,O66,O73)</f>
        <v>0</v>
      </c>
      <c r="P75" s="28" t="e">
        <f>O75/$C$75</f>
        <v>#DIV/0!</v>
      </c>
      <c r="Q75" s="27">
        <f>SUM(Q9,Q14,Q23,Q37,Q51,Q58,Q66,Q73)</f>
        <v>0</v>
      </c>
      <c r="R75" s="28" t="e">
        <f>Q75/$C$75</f>
        <v>#DIV/0!</v>
      </c>
      <c r="S75" s="27">
        <f>SUM(S9,S14,S23,S37,S51,S58,S66,S73)</f>
        <v>0</v>
      </c>
      <c r="T75" s="28" t="e">
        <f>S75/$C$75</f>
        <v>#DIV/0!</v>
      </c>
      <c r="U75" s="27">
        <f>SUM(U9,U14,U23,U37,U51,U58,U66,U73)</f>
        <v>0</v>
      </c>
      <c r="V75" s="28" t="e">
        <f>U75/$C$75</f>
        <v>#DIV/0!</v>
      </c>
      <c r="W75" s="27">
        <f t="shared" si="35"/>
        <v>0</v>
      </c>
      <c r="X75" s="34">
        <f>W75-C75</f>
        <v>0</v>
      </c>
      <c r="Y75" s="17"/>
      <c r="Z75" s="17"/>
      <c r="AA75" s="17"/>
    </row>
    <row r="76" spans="1:27" s="6" customFormat="1" ht="39.950000000000003" customHeight="1">
      <c r="A76" s="43" t="s">
        <v>116</v>
      </c>
      <c r="B76" s="43"/>
      <c r="C76" s="27"/>
      <c r="D76" s="28"/>
      <c r="E76" s="27">
        <f>E75</f>
        <v>0</v>
      </c>
      <c r="F76" s="28"/>
      <c r="G76" s="27">
        <f>E76+G75</f>
        <v>0</v>
      </c>
      <c r="H76" s="28"/>
      <c r="I76" s="27">
        <f>G76+I75</f>
        <v>0</v>
      </c>
      <c r="J76" s="28"/>
      <c r="K76" s="27">
        <f>I76+K75</f>
        <v>0</v>
      </c>
      <c r="L76" s="28"/>
      <c r="M76" s="27">
        <f>K76+M75</f>
        <v>0</v>
      </c>
      <c r="N76" s="28"/>
      <c r="O76" s="27">
        <f>M76+O75</f>
        <v>0</v>
      </c>
      <c r="P76" s="28"/>
      <c r="Q76" s="27">
        <f>O76+Q75</f>
        <v>0</v>
      </c>
      <c r="R76" s="28"/>
      <c r="S76" s="27">
        <f>Q76+S75</f>
        <v>0</v>
      </c>
      <c r="T76" s="28"/>
      <c r="U76" s="27">
        <f>S76+U75</f>
        <v>0</v>
      </c>
      <c r="V76" s="28"/>
      <c r="W76" s="27"/>
      <c r="X76" s="34"/>
    </row>
    <row r="77" spans="1:27">
      <c r="C77" s="29"/>
      <c r="E77" s="29"/>
      <c r="X77" s="34"/>
    </row>
  </sheetData>
  <mergeCells count="26">
    <mergeCell ref="U6:U7"/>
    <mergeCell ref="V6:V7"/>
    <mergeCell ref="W6:W7"/>
    <mergeCell ref="A75:B75"/>
    <mergeCell ref="A76:B76"/>
    <mergeCell ref="P6:P7"/>
    <mergeCell ref="Q6:Q7"/>
    <mergeCell ref="R6:R7"/>
    <mergeCell ref="S6:S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B2:E2"/>
    <mergeCell ref="A6:A7"/>
    <mergeCell ref="B6:B7"/>
    <mergeCell ref="C6:C7"/>
    <mergeCell ref="D6:D7"/>
    <mergeCell ref="E6:E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40" fitToHeight="2" orientation="landscape" r:id="rId1"/>
  <extLst>
    <ext uri="smNativeData">
      <pm:sheetPrefs xmlns:pm="smNativeData" day="158979861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6" baseType="lpstr">
      <vt:lpstr>Cronograma - ETA_9M</vt:lpstr>
      <vt:lpstr>'Cronograma - ETA_9M'!Area_de_impressao</vt:lpstr>
      <vt:lpstr>'Cronograma - ETA_9M'!Print_Titles_0</vt:lpstr>
      <vt:lpstr>'Cronograma - ETA_9M'!Print_Titles_0_0</vt:lpstr>
      <vt:lpstr>'Cronograma - ETA_9M'!Print_Titles_0_0_0</vt:lpstr>
      <vt:lpstr>'Cronograma - ETA_9M'!Titulos_de_impressao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Rubens</dc:creator>
  <cp:keywords/>
  <dc:description/>
  <cp:lastModifiedBy>PMJ</cp:lastModifiedBy>
  <cp:revision>0</cp:revision>
  <cp:lastPrinted>2020-06-04T19:06:19Z</cp:lastPrinted>
  <dcterms:created xsi:type="dcterms:W3CDTF">2017-08-29T13:35:01Z</dcterms:created>
  <dcterms:modified xsi:type="dcterms:W3CDTF">2020-06-29T19:26:19Z</dcterms:modified>
</cp:coreProperties>
</file>