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GC 05-08\EVOLUÇÃO FUNCIONAL 2015\DECRETO EVOLUÇÃO\"/>
    </mc:Choice>
  </mc:AlternateContent>
  <bookViews>
    <workbookView xWindow="0" yWindow="0" windowWidth="24000" windowHeight="9135"/>
  </bookViews>
  <sheets>
    <sheet name="Plan1" sheetId="1" r:id="rId1"/>
    <sheet name="Plan2" sheetId="2" r:id="rId2"/>
  </sheets>
  <definedNames>
    <definedName name="_xlnm._FilterDatabase" localSheetId="0" hidden="1">Plan1!$A$60:$R$70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Q4" i="1"/>
  <c r="I62" i="1" l="1"/>
  <c r="I61" i="1"/>
  <c r="N53" i="1" l="1"/>
  <c r="N40" i="1"/>
  <c r="N26" i="1"/>
  <c r="C67" i="1" l="1"/>
  <c r="N54" i="1"/>
  <c r="D67" i="1" l="1"/>
  <c r="Q3" i="1"/>
  <c r="K67" i="1"/>
</calcChain>
</file>

<file path=xl/sharedStrings.xml><?xml version="1.0" encoding="utf-8"?>
<sst xmlns="http://schemas.openxmlformats.org/spreadsheetml/2006/main" count="126" uniqueCount="108">
  <si>
    <t>Nome do Avaliado:</t>
  </si>
  <si>
    <t>Cargo de origem:</t>
  </si>
  <si>
    <t>Telefone e Celular do Avaliador:</t>
  </si>
  <si>
    <t>FATORES IMPEDITIVOS À EVOLUÇÃO FUNCIONAL</t>
  </si>
  <si>
    <t>1.ENGAJAMENTO INSTITUCIONAL - Comprometimento com Programas e Projetos Institucionais. Cumprimento de normas legais e metas estabelecidas. Responsabilidade e cuidado no tratamento do patrimônio da PMJ e utilização racional de seus recursos.</t>
  </si>
  <si>
    <t>2.ORIENTAÇÃO PARA RESULTADOS - Concentração nos compromissos de desempenho, contribuindo com idéias e sugestões para obtenção de resultados satisfatórios, sempre tendo em vista as metas estabelecidas.</t>
  </si>
  <si>
    <t>3.CAPACIDADE DE ANÁLISE/SOLUÇÃO DE PROBLEMAS - Capacidade para refletir e compreender assuntos relativos a sua área de atuação, estabelecendo critérios para enfrentar desafios e solucionar problemas.</t>
  </si>
  <si>
    <t>4.SEGURANÇA NO TRABALHO - Conhecimento das normas básicas de segurança e agindo de forma a evitar acidentes. Uso adequado dos equipamentos de proteção.</t>
  </si>
  <si>
    <t>5.RESPONSABILIDADE - Percebe a importância de suas funções na estrutura do funcionamento do serviço público, comprometendo-se com seu trabalho, sendo extremamente responsável.</t>
  </si>
  <si>
    <t>6.QUALIDADE E PRODUTIVIDADE – Realização de suas tarefas de forma completa, precisa e criteriosa, atendendo aos padrões de qualidade esperados.</t>
  </si>
  <si>
    <t>7.HABILIDADE TÉCNICA – Conhecimento sobre os procedimentos, normas e padrões internos necessários para exercer suas atividades.</t>
  </si>
  <si>
    <t>8.ENERGIA E DISPOSIÇÃO PARA O TRABALHO – Interesse, entusiasmo e determinação na execução de suas atividades. É pró-ativo.</t>
  </si>
  <si>
    <t>9.ENGAJAMENTO PROFISSIONAL – Cumpre a jornada de trabalho pré-estabelecida tanto no aspecto horário como em frequência, de forma a desenvolver plena e satisfatoriamente suas atribuições. Estar e ser presente.</t>
  </si>
  <si>
    <t>10.TRABALHO EM EQUIPE – Habilidade de interagir com os demais membros da equipe, sabendo ouvir e respeitar posições contrárias. Busca de alternativas e exercício de atitude cooperativa.</t>
  </si>
  <si>
    <t>11.CAPACIDADE DE DECISÃO – Assume decisões dentro de seus limites, não comprometendo o andamento do trabalho, nem gerando constrangimento entre os colegas.</t>
  </si>
  <si>
    <t>12.CAPACIDADE DE LIDAR COM NOVAS SITUAÇÕES – Adota atitudes cabíveis, mesmo frente a situações mais complexas e distintas de sua rotina.</t>
  </si>
  <si>
    <t>13.ATUALIZAÇÃO - Preocupação com seu desenvolvimento profissional, tomando para si a responsabilidade de manter-se atualizado.</t>
  </si>
  <si>
    <t>14.ATENDIMENTO AO USUÁRIO - Estabelece contatos pessoais, buscando atender às expectativas e necessidades dos usuários internos e/ou externos.</t>
  </si>
  <si>
    <t>16.RELACIONAMENTO INTERPESSOAL - Maturidade, estabilidade e inteligência emocional no relacionamento com seus pares, superiores, subordinados e com o público.</t>
  </si>
  <si>
    <r>
      <t>17.ADMINISTRAÇÃO DE CONDIÇÕES DE TRABALHO</t>
    </r>
    <r>
      <rPr>
        <b/>
        <sz val="11"/>
        <color theme="1"/>
        <rFont val="Times New Roman"/>
        <family val="1"/>
      </rPr>
      <t xml:space="preserve"> - </t>
    </r>
    <r>
      <rPr>
        <sz val="11"/>
        <color theme="1"/>
        <rFont val="Times New Roman"/>
        <family val="1"/>
      </rPr>
      <t>Capacidade de organização no trabalho, administrando prazos, rotinas solicitações e prioridades, mesmo sob pressão ou demanda excessiva de trabalho.</t>
    </r>
  </si>
  <si>
    <r>
      <t xml:space="preserve">18.COMUNICAÇÃO </t>
    </r>
    <r>
      <rPr>
        <b/>
        <sz val="11"/>
        <color theme="1"/>
        <rFont val="Times New Roman"/>
        <family val="1"/>
      </rPr>
      <t xml:space="preserve">- </t>
    </r>
    <r>
      <rPr>
        <sz val="11"/>
        <color theme="1"/>
        <rFont val="Times New Roman"/>
        <family val="1"/>
      </rPr>
      <t>Clareza e objetividade na emissão e execução de mensagens, possibilitando perfeito entendimento da informação.</t>
    </r>
  </si>
  <si>
    <r>
      <t>20.COMPROMETIMENTO</t>
    </r>
    <r>
      <rPr>
        <b/>
        <sz val="11"/>
        <color theme="1"/>
        <rFont val="Times New Roman"/>
        <family val="1"/>
      </rPr>
      <t xml:space="preserve"> - </t>
    </r>
    <r>
      <rPr>
        <sz val="11"/>
        <color theme="1"/>
        <rFont val="Times New Roman"/>
        <family val="1"/>
      </rPr>
      <t>Compromete-se com a qualidade do atendimento, considerando a satisfação do contribuinte/cidadão, com um valor pessoal, assumindo o papel de solucionador de problemas.</t>
    </r>
  </si>
  <si>
    <t>IDENTIFICAÇÃO</t>
  </si>
  <si>
    <t>SIM</t>
  </si>
  <si>
    <t>NÃO</t>
  </si>
  <si>
    <t xml:space="preserve">1- Teve mais de 15 (quinze) faltas injustificadas durante o interstício? </t>
  </si>
  <si>
    <t xml:space="preserve">2- Já adquiriu ou vai adquirir estabilidade no ano do Processo da Evolução Funcional? </t>
  </si>
  <si>
    <t xml:space="preserve">3- Teve no período de interstício, decisão administrativa transitada em julgado aplicando pena disciplinar de suspensão? </t>
  </si>
  <si>
    <t>Data de Admissão:</t>
  </si>
  <si>
    <t>Matrícula:</t>
  </si>
  <si>
    <t>Data:</t>
  </si>
  <si>
    <t>TOTAL</t>
  </si>
  <si>
    <t xml:space="preserve">                                                   </t>
  </si>
  <si>
    <r>
      <t xml:space="preserve">19.EFICIÊNCIA </t>
    </r>
    <r>
      <rPr>
        <b/>
        <sz val="11"/>
        <color theme="1"/>
        <rFont val="Times New Roman"/>
        <family val="1"/>
      </rPr>
      <t xml:space="preserve">- </t>
    </r>
    <r>
      <rPr>
        <sz val="11"/>
        <color theme="1"/>
        <rFont val="Times New Roman"/>
        <family val="1"/>
      </rPr>
      <t>Para solucionar os casos que surgem no trabalho, não só aplica as soluções que lhe são apresentadas, como busca alternativa a fim de cumprir suas obrigações dentro das normas e da melhor maneira possível.</t>
    </r>
  </si>
  <si>
    <t>5. A Avaliação deverá ser entregue ao representante de sua Secretaria.</t>
  </si>
  <si>
    <t>2. Plano de melhoria: Estabelecer uma relação de objetivos da organização, identificando as áreas que necessitam de aprimoramento, fixando metas e padrões a serem atingidos através da busca pelos recursos necessários. Com esse ato o gestor proporcionará condições para que seu subordinado consiga obter melhorias para as avaliações futuras.</t>
  </si>
  <si>
    <t xml:space="preserve">     &lt;==== calculado automaticamente</t>
  </si>
  <si>
    <t>TOTAL DAS 3 DIMENSÕES -------------------------------------------------------------------------------------------------------------</t>
  </si>
  <si>
    <t>SUB-TOTAL ---------------------------------------------------------------------------------------------------------------------------------</t>
  </si>
  <si>
    <t>SUB-TOTAL  --------------------------------------------------------------------------------------------------------------------------------</t>
  </si>
  <si>
    <t>Controle Comissão</t>
  </si>
  <si>
    <t>4. Seja justo e tenha a sensibilidade de notar as pequenas melhorias do seu avaliado. Isso o estimulará.</t>
  </si>
  <si>
    <t>3. Conhecer os fatores que ensejaram diminuição dos pontos de maneira clara e precisa e obter uma cópia da avaliação é um direito do servidor.</t>
  </si>
  <si>
    <t>OBSERVAÇÕES</t>
  </si>
  <si>
    <t xml:space="preserve">Secretaria e Departamento:                                               </t>
  </si>
  <si>
    <t>NÚMERO</t>
  </si>
  <si>
    <t>HABILITAÇÃO/VERTICAL: O servidor apresentou certificado ou título deferidos no ano anterior?</t>
  </si>
  <si>
    <t>Assinatura da Comissão:</t>
  </si>
  <si>
    <t>Assinatura e carimbo do Avaliador:</t>
  </si>
  <si>
    <t>DICAS PARA O AVALIADOR</t>
  </si>
  <si>
    <r>
      <t xml:space="preserve">CONCEITOS </t>
    </r>
    <r>
      <rPr>
        <sz val="10"/>
        <color theme="1"/>
        <rFont val="Times New Roman"/>
        <family val="1"/>
      </rPr>
      <t>(marque com os números abaixo)</t>
    </r>
  </si>
  <si>
    <t>marque com número</t>
  </si>
  <si>
    <t>marque com x</t>
  </si>
  <si>
    <t xml:space="preserve">                                 2ª DIMENSÃO FUNCIONAL                                                                                                                        Características que geram impacto nos processos e formas de trabalho.</t>
  </si>
  <si>
    <t xml:space="preserve">                    1ª DIMENSÃO INSTITUCIONAL                                                                                                                Características que agregam valor e contribuem para o desenvolvimento da Instituição.</t>
  </si>
  <si>
    <t xml:space="preserve"> NOTA FINAL  =&gt; </t>
  </si>
  <si>
    <t>EVOLUÇÃO FUNCIONAL 2015</t>
  </si>
  <si>
    <t xml:space="preserve">ANEXO I </t>
  </si>
  <si>
    <t>Nota Final</t>
  </si>
  <si>
    <t>Prog. V</t>
  </si>
  <si>
    <t>7. A entrega fora do prazo excluirá o servidor do Processo de Evolução Funcional.</t>
  </si>
  <si>
    <t>8. Nenhum trabalho de qualidade pode ser feito sem concentração, auto sacrifício, esforço e dúvida. - "Max Beerbohm"</t>
  </si>
  <si>
    <t>9. Estamos à disposição para quaisquer esclarecimentos. Continue com o bom trabalho! Você faz a diferença!</t>
  </si>
  <si>
    <t>6. A ausência da Avaliação de Desempenho ensejará a abertura de Processo de Sindicância para apuração dos fatos.</t>
  </si>
  <si>
    <t>PLANO DE DESENVOLVIMENTO/INOVAÇÃO E MELHORIA DO SERVIÇO PÚBLICO</t>
  </si>
  <si>
    <t>4. Pessoas envolvidas:</t>
  </si>
  <si>
    <t>6. Custo (montante de recursos financeiros necessários):</t>
  </si>
  <si>
    <t>Nome do autor do Plano:</t>
  </si>
  <si>
    <t>Eu,</t>
  </si>
  <si>
    <t xml:space="preserve">Jaguariúna, </t>
  </si>
  <si>
    <t>de novembro de 2015</t>
  </si>
  <si>
    <t>Assinatura do autor</t>
  </si>
  <si>
    <t>Assinatura/membro da equipe</t>
  </si>
  <si>
    <t>DECLARAÇÃO</t>
  </si>
  <si>
    <t>3. Justificativa/Motivação (o porquê do plano?):</t>
  </si>
  <si>
    <t>Preenchimento obrigatório</t>
  </si>
  <si>
    <t>, analista do Projeto acima citado,</t>
  </si>
  <si>
    <t xml:space="preserve"> de desempenho - Processo de Evolução Funcional 2015.</t>
  </si>
  <si>
    <t>1. Objetivo do Plano:</t>
  </si>
  <si>
    <t>2. Abrangência (significa o montante de serviços que serão alcançados pelo Plano):</t>
  </si>
  <si>
    <t>OBS: Autor (somente servidores efetivos estatutários participantes do Processo de Evolução Funcional 2015).</t>
  </si>
  <si>
    <t>5. Local em que a idéia acontece com sucesso:</t>
  </si>
  <si>
    <t>7. Satisfação das pessoas e deptos com a implantação:</t>
  </si>
  <si>
    <t>8. Operacionalidade (diz respeito a resistência à mudança , impedimentos legais, simplicidade de implantação, risco de dar errado):</t>
  </si>
  <si>
    <t>concordo com a necessidade da implantação do Plano e atribuo 10 pontos ao instrumento de avaliação</t>
  </si>
  <si>
    <t>Assinatura do analista</t>
  </si>
  <si>
    <r>
      <t xml:space="preserve">MUITO BOM (superou as expectativas): </t>
    </r>
    <r>
      <rPr>
        <sz val="15"/>
        <color theme="1"/>
        <rFont val="Times New Roman"/>
        <family val="1"/>
      </rPr>
      <t>4,5</t>
    </r>
    <r>
      <rPr>
        <sz val="10"/>
        <color theme="1"/>
        <rFont val="Times New Roman"/>
        <family val="1"/>
      </rPr>
      <t xml:space="preserve"> </t>
    </r>
  </si>
  <si>
    <r>
      <rPr>
        <sz val="9"/>
        <color theme="1"/>
        <rFont val="Times New Roman"/>
        <family val="1"/>
      </rPr>
      <t>EXCELENTE (superou demasiadamente as expectativas):</t>
    </r>
    <r>
      <rPr>
        <sz val="10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5,0</t>
    </r>
  </si>
  <si>
    <r>
      <t>BOM                                 (atendeu as expectativas) =</t>
    </r>
    <r>
      <rPr>
        <sz val="15"/>
        <color theme="1"/>
        <rFont val="Times New Roman"/>
        <family val="1"/>
      </rPr>
      <t xml:space="preserve"> 4,0</t>
    </r>
  </si>
  <si>
    <r>
      <t xml:space="preserve">REGULAR (atendeu parcialmente as expectativas): </t>
    </r>
    <r>
      <rPr>
        <sz val="15"/>
        <color theme="1"/>
        <rFont val="Times New Roman"/>
        <family val="1"/>
      </rPr>
      <t>3,5</t>
    </r>
  </si>
  <si>
    <r>
      <t xml:space="preserve">INSATISFATÓRIO (não atendeu as expectativas): </t>
    </r>
    <r>
      <rPr>
        <sz val="15"/>
        <color theme="1"/>
        <rFont val="Times New Roman"/>
        <family val="1"/>
      </rPr>
      <t>3,0</t>
    </r>
  </si>
  <si>
    <t xml:space="preserve">Assinatura do Avaliado: </t>
  </si>
  <si>
    <t>INASSIDUIDADE: Falta(s) injustificada(s) durante o período avaliativo</t>
  </si>
  <si>
    <r>
      <t xml:space="preserve">Preenchimento facultativo: sugestões, orientações, plano de melhoria e etc.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rgb="FFFF0000"/>
        <rFont val="Times New Roman"/>
        <family val="1"/>
      </rPr>
      <t>Preenchimento obrigatório: Avaliação com nota inferior a 70 (setenta) pontos ou 100 (cem) pontos. Justificativa que tende a esclarecer a principal atitude ou comportamento que ensejou a pontuação.</t>
    </r>
  </si>
  <si>
    <t>"Tudo o que é avaliado pode ser aperfeiçoado" - Odete Rabaglio</t>
  </si>
  <si>
    <t>ATRASO: Atraso(s) ou antecipação(ões) de saída superior(es) a 15 minutos.</t>
  </si>
  <si>
    <t>4ª DIMENSÃO FINAL                                                                                                                                                                                                                                                Inassiduidade, atraso e habilitação vertical.</t>
  </si>
  <si>
    <t xml:space="preserve">1. Não serão aceitas as entregas intempestivas de documentos referentes ao Processo de Evolução Funcional, bem como instrumentos preenchidos manualmente, não assinados, com algum campo em branco, rasuras ou emendas.  </t>
  </si>
  <si>
    <t xml:space="preserve">                3ª DIMENSÃO INDIVIDUAL                                                                                                                                    Características que aparecem nas atitudes, comportamentos que diferenciam o servidor.              </t>
  </si>
  <si>
    <t>HABILITAÇÃO/VERTICAL: Caso a resposta anterior seja negativa, o servidor irá apresentar certificado ou título para a Evolução Funcional 2015? "Favor, colocar em anexo"</t>
  </si>
  <si>
    <t>15.FLEXIBILIDADE/ADAPTABILIDADE - Reação positiva às mudanças e facilidade de adaptação para utilização de novos métodos, procedimentos e estratégias.</t>
  </si>
  <si>
    <t>INSATISFATÓRIO</t>
  </si>
  <si>
    <t>REGULAR</t>
  </si>
  <si>
    <t>BOM</t>
  </si>
  <si>
    <t>MUITO BOM</t>
  </si>
  <si>
    <t>EXCELENTE</t>
  </si>
  <si>
    <t xml:space="preserve">BOM </t>
  </si>
  <si>
    <t>Muito 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</si>
</sst>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rgb="FF545454"/>
      <name val="Arial"/>
      <family val="2"/>
    </font>
    <font>
      <b/>
      <i/>
      <sz val="11"/>
      <color rgb="FF545454"/>
      <name val="Arial"/>
      <family val="2"/>
    </font>
    <font>
      <b/>
      <sz val="15"/>
      <color theme="1"/>
      <name val="Times New Roman"/>
      <family val="1"/>
    </font>
    <font>
      <sz val="5"/>
      <color theme="1"/>
      <name val="Calibri"/>
      <family val="2"/>
      <scheme val="minor"/>
    </font>
    <font>
      <sz val="7"/>
      <color theme="1"/>
      <name val="Times New Roman"/>
      <family val="1"/>
    </font>
    <font>
      <sz val="8"/>
      <color theme="4" tint="-0.249977111117893"/>
      <name val="Calibri"/>
      <family val="2"/>
      <scheme val="minor"/>
    </font>
    <font>
      <b/>
      <sz val="11"/>
      <color rgb="FF002060"/>
      <name val="Times New Roman"/>
      <family val="1"/>
    </font>
    <font>
      <sz val="7"/>
      <color theme="4" tint="-0.249977111117893"/>
      <name val="Calibri"/>
      <family val="2"/>
      <scheme val="minor"/>
    </font>
    <font>
      <b/>
      <sz val="9"/>
      <color theme="1"/>
      <name val="Times New Roman"/>
      <family val="1"/>
    </font>
    <font>
      <sz val="6"/>
      <color theme="4" tint="-0.249977111117893"/>
      <name val="Times New Roman"/>
      <family val="1"/>
    </font>
    <font>
      <sz val="5"/>
      <color theme="1"/>
      <name val="Times New Roman"/>
      <family val="1"/>
    </font>
    <font>
      <b/>
      <sz val="5"/>
      <color theme="1"/>
      <name val="Times New Roman"/>
      <family val="1"/>
    </font>
    <font>
      <sz val="8"/>
      <color theme="1"/>
      <name val="Calibri"/>
      <family val="2"/>
      <scheme val="minor"/>
    </font>
    <font>
      <sz val="14"/>
      <color theme="1"/>
      <name val="Times New Roman"/>
      <family val="1"/>
    </font>
    <font>
      <sz val="15"/>
      <color theme="1"/>
      <name val="Times New Roman"/>
      <family val="1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2" tint="-0.749992370372631"/>
      <name val="Times New Roman"/>
      <family val="1"/>
    </font>
    <font>
      <sz val="6"/>
      <color theme="2" tint="-0.749992370372631"/>
      <name val="Times New Roman"/>
      <family val="1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rgb="FFFF0000"/>
      <name val="Times New Roman"/>
      <family val="1"/>
    </font>
    <font>
      <sz val="19"/>
      <color theme="1"/>
      <name val="Times New Roman"/>
      <family val="1"/>
    </font>
    <font>
      <b/>
      <sz val="12"/>
      <color rgb="FFFF0000"/>
      <name val="Times New Roman"/>
      <family val="1"/>
    </font>
    <font>
      <sz val="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0" fillId="0" borderId="1" xfId="0" applyBorder="1" applyAlignment="1"/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4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25" fillId="10" borderId="5" xfId="0" applyFont="1" applyFill="1" applyBorder="1" applyAlignment="1">
      <alignment vertical="center"/>
    </xf>
    <xf numFmtId="0" fontId="24" fillId="10" borderId="5" xfId="0" applyFont="1" applyFill="1" applyBorder="1" applyAlignment="1">
      <alignment horizontal="center" vertical="center"/>
    </xf>
    <xf numFmtId="0" fontId="24" fillId="1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/>
    <xf numFmtId="0" fontId="0" fillId="0" borderId="0" xfId="0" applyBorder="1" applyAlignment="1"/>
    <xf numFmtId="0" fontId="0" fillId="0" borderId="20" xfId="0" applyBorder="1" applyAlignment="1">
      <alignment horizontal="center"/>
    </xf>
    <xf numFmtId="0" fontId="0" fillId="0" borderId="19" xfId="0" applyBorder="1" applyAlignment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0" xfId="0" applyFont="1" applyBorder="1" applyAlignment="1">
      <alignment vertical="center"/>
    </xf>
    <xf numFmtId="0" fontId="25" fillId="10" borderId="0" xfId="0" applyFont="1" applyFill="1" applyBorder="1" applyAlignment="1">
      <alignment vertical="center"/>
    </xf>
    <xf numFmtId="0" fontId="24" fillId="10" borderId="0" xfId="0" applyFont="1" applyFill="1" applyBorder="1" applyAlignment="1">
      <alignment horizontal="center" vertical="center"/>
    </xf>
    <xf numFmtId="0" fontId="24" fillId="1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4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2" fillId="4" borderId="13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textRotation="45"/>
    </xf>
    <xf numFmtId="0" fontId="9" fillId="5" borderId="8" xfId="0" applyFont="1" applyFill="1" applyBorder="1" applyAlignment="1">
      <alignment horizontal="center" vertical="center" textRotation="45"/>
    </xf>
    <xf numFmtId="0" fontId="9" fillId="5" borderId="6" xfId="0" applyFont="1" applyFill="1" applyBorder="1" applyAlignment="1">
      <alignment horizontal="center" vertical="center" textRotation="45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textRotation="45"/>
    </xf>
    <xf numFmtId="0" fontId="4" fillId="5" borderId="1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17" fillId="4" borderId="4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3" fillId="10" borderId="12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7" borderId="1" xfId="0" quotePrefix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2" xfId="0" quotePrefix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31" fillId="5" borderId="12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1" fillId="5" borderId="15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10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left" vertical="center" wrapText="1"/>
    </xf>
    <xf numFmtId="0" fontId="21" fillId="8" borderId="3" xfId="0" applyFont="1" applyFill="1" applyBorder="1" applyAlignment="1">
      <alignment horizontal="left" vertical="center" wrapText="1"/>
    </xf>
    <xf numFmtId="0" fontId="21" fillId="8" borderId="4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6" borderId="1" xfId="0" applyFont="1" applyFill="1" applyBorder="1" applyAlignment="1">
      <alignment vertical="center" wrapText="1"/>
    </xf>
    <xf numFmtId="0" fontId="21" fillId="8" borderId="1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vertical="center" wrapText="1"/>
    </xf>
    <xf numFmtId="0" fontId="21" fillId="3" borderId="3" xfId="0" applyFont="1" applyFill="1" applyBorder="1" applyAlignment="1">
      <alignment vertical="center" wrapText="1"/>
    </xf>
    <xf numFmtId="0" fontId="21" fillId="3" borderId="4" xfId="0" applyFont="1" applyFill="1" applyBorder="1" applyAlignment="1">
      <alignment vertical="center" wrapText="1"/>
    </xf>
    <xf numFmtId="0" fontId="21" fillId="6" borderId="2" xfId="0" applyFont="1" applyFill="1" applyBorder="1" applyAlignment="1">
      <alignment vertical="center" wrapText="1"/>
    </xf>
    <xf numFmtId="0" fontId="21" fillId="6" borderId="3" xfId="0" applyFont="1" applyFill="1" applyBorder="1" applyAlignment="1">
      <alignment vertical="center" wrapText="1"/>
    </xf>
    <xf numFmtId="0" fontId="21" fillId="6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9" borderId="2" xfId="0" quotePrefix="1" applyFont="1" applyFill="1" applyBorder="1" applyAlignment="1">
      <alignment horizontal="center" vertical="center" wrapText="1"/>
    </xf>
    <xf numFmtId="0" fontId="4" fillId="9" borderId="3" xfId="0" quotePrefix="1" applyFont="1" applyFill="1" applyBorder="1" applyAlignment="1">
      <alignment horizontal="center" vertical="center" wrapText="1"/>
    </xf>
    <xf numFmtId="0" fontId="4" fillId="9" borderId="4" xfId="0" quotePrefix="1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/>
    </xf>
    <xf numFmtId="0" fontId="18" fillId="9" borderId="3" xfId="0" applyFont="1" applyFill="1" applyBorder="1" applyAlignment="1">
      <alignment horizontal="center"/>
    </xf>
    <xf numFmtId="0" fontId="18" fillId="9" borderId="4" xfId="0" applyFont="1" applyFill="1" applyBorder="1" applyAlignment="1">
      <alignment horizontal="center"/>
    </xf>
    <xf numFmtId="0" fontId="29" fillId="8" borderId="16" xfId="0" applyFont="1" applyFill="1" applyBorder="1" applyAlignment="1">
      <alignment horizontal="center"/>
    </xf>
    <xf numFmtId="0" fontId="29" fillId="8" borderId="17" xfId="0" applyFont="1" applyFill="1" applyBorder="1" applyAlignment="1">
      <alignment horizontal="center"/>
    </xf>
    <xf numFmtId="0" fontId="29" fillId="8" borderId="1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8" fillId="8" borderId="12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18" fillId="8" borderId="11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8" borderId="13" xfId="0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26" fillId="8" borderId="1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28</xdr:row>
      <xdr:rowOff>9525</xdr:rowOff>
    </xdr:from>
    <xdr:to>
      <xdr:col>1</xdr:col>
      <xdr:colOff>161084</xdr:colOff>
      <xdr:row>30</xdr:row>
      <xdr:rowOff>19050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7" y="7454433"/>
          <a:ext cx="805423" cy="408735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 prst="slope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28014</xdr:colOff>
      <xdr:row>16</xdr:row>
      <xdr:rowOff>7459</xdr:rowOff>
    </xdr:from>
    <xdr:to>
      <xdr:col>1</xdr:col>
      <xdr:colOff>84043</xdr:colOff>
      <xdr:row>19</xdr:row>
      <xdr:rowOff>112058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" y="3607349"/>
          <a:ext cx="714375" cy="496805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 prst="slope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182096</xdr:colOff>
      <xdr:row>0</xdr:row>
      <xdr:rowOff>23346</xdr:rowOff>
    </xdr:from>
    <xdr:to>
      <xdr:col>17</xdr:col>
      <xdr:colOff>147078</xdr:colOff>
      <xdr:row>0</xdr:row>
      <xdr:rowOff>566271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96" y="23346"/>
          <a:ext cx="8789614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232300</xdr:colOff>
      <xdr:row>0</xdr:row>
      <xdr:rowOff>538554</xdr:rowOff>
    </xdr:from>
    <xdr:to>
      <xdr:col>9</xdr:col>
      <xdr:colOff>539900</xdr:colOff>
      <xdr:row>1</xdr:row>
      <xdr:rowOff>422086</xdr:rowOff>
    </xdr:to>
    <xdr:pic>
      <xdr:nvPicPr>
        <xdr:cNvPr id="2" name="Imagem 1" descr="images (11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289" y="538554"/>
          <a:ext cx="916920" cy="569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324123</xdr:colOff>
      <xdr:row>0</xdr:row>
      <xdr:rowOff>55963</xdr:rowOff>
    </xdr:from>
    <xdr:to>
      <xdr:col>2</xdr:col>
      <xdr:colOff>485953</xdr:colOff>
      <xdr:row>0</xdr:row>
      <xdr:rowOff>630333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469" y="55963"/>
          <a:ext cx="764146" cy="5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534373</xdr:colOff>
      <xdr:row>1</xdr:row>
      <xdr:rowOff>82771</xdr:rowOff>
    </xdr:from>
    <xdr:to>
      <xdr:col>11</xdr:col>
      <xdr:colOff>259136</xdr:colOff>
      <xdr:row>1</xdr:row>
      <xdr:rowOff>252133</xdr:rowOff>
    </xdr:to>
    <xdr:sp macro="" textlink="">
      <xdr:nvSpPr>
        <xdr:cNvPr id="7" name="CaixaDeTexto 6"/>
        <xdr:cNvSpPr txBox="1"/>
      </xdr:nvSpPr>
      <xdr:spPr>
        <a:xfrm>
          <a:off x="4932682" y="769131"/>
          <a:ext cx="922392" cy="1693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 b="1">
              <a:solidFill>
                <a:schemeClr val="tx1"/>
              </a:solidFill>
            </a:rPr>
            <a:t>Quadro</a:t>
          </a:r>
          <a:r>
            <a:rPr lang="pt-BR" sz="900" b="1" baseline="0">
              <a:solidFill>
                <a:schemeClr val="tx1"/>
              </a:solidFill>
            </a:rPr>
            <a:t> Geral</a:t>
          </a:r>
        </a:p>
        <a:p>
          <a:endParaRPr lang="pt-BR" sz="1100"/>
        </a:p>
      </xdr:txBody>
    </xdr:sp>
    <xdr:clientData/>
  </xdr:twoCellAnchor>
  <xdr:twoCellAnchor editAs="oneCell">
    <xdr:from>
      <xdr:col>1</xdr:col>
      <xdr:colOff>490257</xdr:colOff>
      <xdr:row>26</xdr:row>
      <xdr:rowOff>105057</xdr:rowOff>
    </xdr:from>
    <xdr:to>
      <xdr:col>15</xdr:col>
      <xdr:colOff>42023</xdr:colOff>
      <xdr:row>27</xdr:row>
      <xdr:rowOff>5994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603" y="6569450"/>
          <a:ext cx="6919633" cy="741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453557</xdr:colOff>
      <xdr:row>54</xdr:row>
      <xdr:rowOff>51517</xdr:rowOff>
    </xdr:from>
    <xdr:to>
      <xdr:col>15</xdr:col>
      <xdr:colOff>5323</xdr:colOff>
      <xdr:row>57</xdr:row>
      <xdr:rowOff>161084</xdr:rowOff>
    </xdr:to>
    <xdr:pic>
      <xdr:nvPicPr>
        <xdr:cNvPr id="12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903" y="13953815"/>
          <a:ext cx="6919633" cy="592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462242</xdr:colOff>
      <xdr:row>89</xdr:row>
      <xdr:rowOff>7004</xdr:rowOff>
    </xdr:from>
    <xdr:to>
      <xdr:col>15</xdr:col>
      <xdr:colOff>14008</xdr:colOff>
      <xdr:row>92</xdr:row>
      <xdr:rowOff>78861</xdr:rowOff>
    </xdr:to>
    <xdr:pic>
      <xdr:nvPicPr>
        <xdr:cNvPr id="13" name="Imagem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88" y="21081067"/>
          <a:ext cx="6919633" cy="639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231122</xdr:colOff>
      <xdr:row>83</xdr:row>
      <xdr:rowOff>21010</xdr:rowOff>
    </xdr:from>
    <xdr:to>
      <xdr:col>17</xdr:col>
      <xdr:colOff>392207</xdr:colOff>
      <xdr:row>88</xdr:row>
      <xdr:rowOff>161085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0901" y="20247628"/>
          <a:ext cx="1785938" cy="840443"/>
        </a:xfrm>
        <a:prstGeom prst="rect">
          <a:avLst/>
        </a:prstGeom>
        <a:scene3d>
          <a:camera prst="orthographicFront"/>
          <a:lightRig rig="threePt" dir="t"/>
        </a:scene3d>
        <a:sp3d>
          <a:bevelT prst="angle"/>
        </a:sp3d>
      </xdr:spPr>
    </xdr:pic>
    <xdr:clientData/>
  </xdr:twoCellAnchor>
  <xdr:twoCellAnchor editAs="oneCell">
    <xdr:from>
      <xdr:col>0</xdr:col>
      <xdr:colOff>49026</xdr:colOff>
      <xdr:row>58</xdr:row>
      <xdr:rowOff>28015</xdr:rowOff>
    </xdr:from>
    <xdr:to>
      <xdr:col>1</xdr:col>
      <xdr:colOff>0</xdr:colOff>
      <xdr:row>58</xdr:row>
      <xdr:rowOff>346802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26" y="14469596"/>
          <a:ext cx="609320" cy="318787"/>
        </a:xfrm>
        <a:prstGeom prst="rect">
          <a:avLst/>
        </a:prstGeom>
        <a:scene3d>
          <a:camera prst="orthographicFront"/>
          <a:lightRig rig="threePt" dir="t"/>
        </a:scene3d>
        <a:sp3d>
          <a:bevelT prst="slope"/>
        </a:sp3d>
      </xdr:spPr>
    </xdr:pic>
    <xdr:clientData/>
  </xdr:twoCellAnchor>
  <xdr:twoCellAnchor editAs="oneCell">
    <xdr:from>
      <xdr:col>0</xdr:col>
      <xdr:colOff>28016</xdr:colOff>
      <xdr:row>41</xdr:row>
      <xdr:rowOff>7003</xdr:rowOff>
    </xdr:from>
    <xdr:to>
      <xdr:col>1</xdr:col>
      <xdr:colOff>147077</xdr:colOff>
      <xdr:row>43</xdr:row>
      <xdr:rowOff>7004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6" y="10638584"/>
          <a:ext cx="777407" cy="399210"/>
        </a:xfrm>
        <a:prstGeom prst="rect">
          <a:avLst/>
        </a:prstGeom>
        <a:scene3d>
          <a:camera prst="orthographicFront"/>
          <a:lightRig rig="threePt" dir="t"/>
        </a:scene3d>
        <a:sp3d>
          <a:bevelT prst="slope"/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237326</xdr:colOff>
      <xdr:row>0</xdr:row>
      <xdr:rowOff>0</xdr:rowOff>
    </xdr:from>
    <xdr:to>
      <xdr:col>7</xdr:col>
      <xdr:colOff>243734</xdr:colOff>
      <xdr:row>0</xdr:row>
      <xdr:rowOff>533401</xdr:rowOff>
    </xdr:to>
    <xdr:pic>
      <xdr:nvPicPr>
        <xdr:cNvPr id="4" name="Imagem 3" descr="images (1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4926" y="0"/>
          <a:ext cx="616008" cy="533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590550</xdr:colOff>
      <xdr:row>0</xdr:row>
      <xdr:rowOff>9525</xdr:rowOff>
    </xdr:from>
    <xdr:to>
      <xdr:col>2</xdr:col>
      <xdr:colOff>581025</xdr:colOff>
      <xdr:row>0</xdr:row>
      <xdr:rowOff>565818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9525"/>
          <a:ext cx="600075" cy="556293"/>
        </a:xfrm>
        <a:prstGeom prst="rect">
          <a:avLst/>
        </a:prstGeom>
      </xdr:spPr>
    </xdr:pic>
    <xdr:clientData/>
  </xdr:twoCellAnchor>
  <xdr:twoCellAnchor editAs="oneCell">
    <xdr:from>
      <xdr:col>3</xdr:col>
      <xdr:colOff>590550</xdr:colOff>
      <xdr:row>0</xdr:row>
      <xdr:rowOff>19050</xdr:rowOff>
    </xdr:from>
    <xdr:to>
      <xdr:col>5</xdr:col>
      <xdr:colOff>242889</xdr:colOff>
      <xdr:row>0</xdr:row>
      <xdr:rowOff>600075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" y="19050"/>
          <a:ext cx="871539" cy="581025"/>
        </a:xfrm>
        <a:prstGeom prst="rect">
          <a:avLst/>
        </a:prstGeom>
      </xdr:spPr>
    </xdr:pic>
    <xdr:clientData/>
  </xdr:twoCellAnchor>
  <xdr:twoCellAnchor>
    <xdr:from>
      <xdr:col>7</xdr:col>
      <xdr:colOff>180975</xdr:colOff>
      <xdr:row>0</xdr:row>
      <xdr:rowOff>495300</xdr:rowOff>
    </xdr:from>
    <xdr:to>
      <xdr:col>8</xdr:col>
      <xdr:colOff>371475</xdr:colOff>
      <xdr:row>0</xdr:row>
      <xdr:rowOff>714375</xdr:rowOff>
    </xdr:to>
    <xdr:sp macro="" textlink="">
      <xdr:nvSpPr>
        <xdr:cNvPr id="2" name="CaixaDeTexto 1"/>
        <xdr:cNvSpPr txBox="1"/>
      </xdr:nvSpPr>
      <xdr:spPr>
        <a:xfrm>
          <a:off x="4448175" y="495300"/>
          <a:ext cx="8001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/>
            <a:t>QUADRO</a:t>
          </a:r>
          <a:r>
            <a:rPr lang="pt-BR" sz="700" baseline="0"/>
            <a:t> GERAL</a:t>
          </a:r>
          <a:endParaRPr lang="pt-BR" sz="700"/>
        </a:p>
      </xdr:txBody>
    </xdr:sp>
    <xdr:clientData/>
  </xdr:twoCellAnchor>
  <xdr:twoCellAnchor>
    <xdr:from>
      <xdr:col>4</xdr:col>
      <xdr:colOff>571500</xdr:colOff>
      <xdr:row>0</xdr:row>
      <xdr:rowOff>514350</xdr:rowOff>
    </xdr:from>
    <xdr:to>
      <xdr:col>6</xdr:col>
      <xdr:colOff>247650</xdr:colOff>
      <xdr:row>0</xdr:row>
      <xdr:rowOff>733425</xdr:rowOff>
    </xdr:to>
    <xdr:sp macro="" textlink="">
      <xdr:nvSpPr>
        <xdr:cNvPr id="7" name="CaixaDeTexto 6"/>
        <xdr:cNvSpPr txBox="1"/>
      </xdr:nvSpPr>
      <xdr:spPr>
        <a:xfrm>
          <a:off x="3009900" y="514350"/>
          <a:ext cx="8953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/>
            <a:t>GM</a:t>
          </a:r>
          <a:r>
            <a:rPr lang="pt-BR" sz="700" baseline="0"/>
            <a:t> E BOMBEIROS</a:t>
          </a:r>
        </a:p>
        <a:p>
          <a:endParaRPr lang="pt-BR" sz="1100"/>
        </a:p>
      </xdr:txBody>
    </xdr:sp>
    <xdr:clientData/>
  </xdr:twoCellAnchor>
  <xdr:twoCellAnchor>
    <xdr:from>
      <xdr:col>2</xdr:col>
      <xdr:colOff>419100</xdr:colOff>
      <xdr:row>0</xdr:row>
      <xdr:rowOff>514350</xdr:rowOff>
    </xdr:from>
    <xdr:to>
      <xdr:col>3</xdr:col>
      <xdr:colOff>561975</xdr:colOff>
      <xdr:row>0</xdr:row>
      <xdr:rowOff>695325</xdr:rowOff>
    </xdr:to>
    <xdr:sp macro="" textlink="">
      <xdr:nvSpPr>
        <xdr:cNvPr id="8" name="CaixaDeTexto 7"/>
        <xdr:cNvSpPr txBox="1"/>
      </xdr:nvSpPr>
      <xdr:spPr>
        <a:xfrm>
          <a:off x="1638300" y="514350"/>
          <a:ext cx="75247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/>
            <a:t>MAGISTÉRIO</a:t>
          </a: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view="pageLayout" zoomScale="136" zoomScaleNormal="77" zoomScalePageLayoutView="136" workbookViewId="0">
      <selection activeCell="H61" sqref="H61"/>
    </sheetView>
  </sheetViews>
  <sheetFormatPr defaultRowHeight="15" x14ac:dyDescent="0.25"/>
  <cols>
    <col min="1" max="1" width="9.140625" customWidth="1"/>
    <col min="2" max="2" width="8.42578125" customWidth="1"/>
    <col min="3" max="3" width="8.7109375" customWidth="1"/>
    <col min="4" max="4" width="6.7109375" customWidth="1"/>
    <col min="5" max="5" width="6" hidden="1" customWidth="1"/>
    <col min="6" max="6" width="5.140625" bestFit="1" customWidth="1"/>
    <col min="7" max="7" width="5.85546875" bestFit="1" customWidth="1"/>
    <col min="8" max="8" width="8.7109375" customWidth="1"/>
    <col min="9" max="9" width="8.5703125" bestFit="1" customWidth="1"/>
    <col min="10" max="10" width="10.140625" bestFit="1" customWidth="1"/>
    <col min="11" max="11" width="6.7109375" customWidth="1"/>
    <col min="13" max="13" width="13.140625" customWidth="1"/>
    <col min="14" max="14" width="6.7109375" customWidth="1"/>
    <col min="15" max="15" width="4.85546875" customWidth="1"/>
    <col min="16" max="18" width="5.5703125" customWidth="1"/>
    <col min="19" max="19" width="3.5703125" customWidth="1"/>
  </cols>
  <sheetData>
    <row r="1" spans="1:19" ht="54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9" ht="38.2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9" ht="8.25" customHeight="1" x14ac:dyDescent="0.25">
      <c r="A3" s="98" t="s">
        <v>57</v>
      </c>
      <c r="B3" s="98"/>
      <c r="C3" s="98"/>
      <c r="D3" s="16"/>
      <c r="E3" s="16"/>
      <c r="F3" s="16"/>
      <c r="G3" s="16"/>
      <c r="H3" s="16"/>
      <c r="I3" s="16"/>
      <c r="J3" s="16"/>
      <c r="K3" s="16"/>
      <c r="L3" s="16"/>
      <c r="N3" s="99" t="s">
        <v>40</v>
      </c>
      <c r="O3" s="100"/>
      <c r="P3" s="33" t="s">
        <v>58</v>
      </c>
      <c r="Q3" s="34">
        <f>C67</f>
        <v>0</v>
      </c>
      <c r="R3" s="35"/>
    </row>
    <row r="4" spans="1:19" ht="6.75" customHeight="1" x14ac:dyDescent="0.25">
      <c r="A4" s="98"/>
      <c r="B4" s="98"/>
      <c r="C4" s="98"/>
      <c r="D4" s="45"/>
      <c r="E4" s="45"/>
      <c r="F4" s="45"/>
      <c r="G4" s="45"/>
      <c r="H4" s="45"/>
      <c r="I4" s="45"/>
      <c r="J4" s="45"/>
      <c r="K4" s="45"/>
      <c r="L4" s="45"/>
      <c r="N4" s="101"/>
      <c r="O4" s="102"/>
      <c r="P4" s="46" t="s">
        <v>59</v>
      </c>
      <c r="Q4" s="47">
        <f>Q61</f>
        <v>0</v>
      </c>
      <c r="R4" s="48">
        <f>Q62</f>
        <v>0</v>
      </c>
      <c r="S4" s="18"/>
    </row>
    <row r="5" spans="1:19" ht="18.75" customHeight="1" x14ac:dyDescent="0.25">
      <c r="A5" s="91" t="s">
        <v>56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</row>
    <row r="6" spans="1:19" ht="15" customHeight="1" x14ac:dyDescent="0.25">
      <c r="A6" s="60" t="s">
        <v>0</v>
      </c>
      <c r="B6" s="60"/>
      <c r="C6" s="79"/>
      <c r="D6" s="80"/>
      <c r="E6" s="80"/>
      <c r="F6" s="80"/>
      <c r="G6" s="80"/>
      <c r="H6" s="80"/>
      <c r="I6" s="80"/>
      <c r="J6" s="80"/>
      <c r="K6" s="81"/>
      <c r="L6" s="71" t="s">
        <v>44</v>
      </c>
      <c r="M6" s="85"/>
      <c r="N6" s="79"/>
      <c r="O6" s="80"/>
      <c r="P6" s="80"/>
      <c r="Q6" s="80"/>
      <c r="R6" s="81"/>
    </row>
    <row r="7" spans="1:19" ht="15" customHeight="1" x14ac:dyDescent="0.25">
      <c r="A7" s="60" t="s">
        <v>1</v>
      </c>
      <c r="B7" s="60"/>
      <c r="C7" s="96"/>
      <c r="D7" s="96"/>
      <c r="E7" s="19"/>
      <c r="F7" s="80" t="s">
        <v>2</v>
      </c>
      <c r="G7" s="80"/>
      <c r="H7" s="80"/>
      <c r="I7" s="81"/>
      <c r="J7" s="96"/>
      <c r="K7" s="96"/>
      <c r="L7" s="97" t="s">
        <v>28</v>
      </c>
      <c r="M7" s="97"/>
      <c r="N7" s="94"/>
      <c r="O7" s="95"/>
      <c r="P7" s="79" t="s">
        <v>29</v>
      </c>
      <c r="Q7" s="81"/>
      <c r="R7" s="5"/>
    </row>
    <row r="8" spans="1:19" ht="9.75" customHeight="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9" ht="18" customHeight="1" x14ac:dyDescent="0.25">
      <c r="A9" s="74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19" ht="16.5" customHeight="1" x14ac:dyDescent="0.2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 s="17" t="s">
        <v>23</v>
      </c>
      <c r="R10" s="17" t="s">
        <v>24</v>
      </c>
    </row>
    <row r="11" spans="1:19" ht="15" customHeight="1" x14ac:dyDescent="0.25">
      <c r="A11" s="76" t="s">
        <v>25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8"/>
      <c r="R11" s="8"/>
    </row>
    <row r="12" spans="1:19" ht="15" customHeight="1" x14ac:dyDescent="0.25">
      <c r="A12" s="79" t="s">
        <v>26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  <c r="Q12" s="51"/>
      <c r="R12" s="51"/>
    </row>
    <row r="13" spans="1:19" ht="15" customHeight="1" x14ac:dyDescent="0.25">
      <c r="A13" s="76" t="s">
        <v>27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8"/>
      <c r="Q13" s="52"/>
      <c r="R13" s="52"/>
    </row>
    <row r="14" spans="1:19" ht="11.2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7"/>
      <c r="R14" s="7"/>
    </row>
    <row r="15" spans="1:19" ht="15.75" customHeight="1" x14ac:dyDescent="0.25">
      <c r="A15" s="74" t="s">
        <v>50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1:19" ht="30.75" customHeight="1" x14ac:dyDescent="0.25">
      <c r="A16" s="71" t="s">
        <v>90</v>
      </c>
      <c r="B16" s="72"/>
      <c r="C16" s="85"/>
      <c r="D16" s="71" t="s">
        <v>89</v>
      </c>
      <c r="E16" s="72"/>
      <c r="F16" s="72"/>
      <c r="G16" s="72"/>
      <c r="H16" s="85"/>
      <c r="I16" s="71" t="s">
        <v>88</v>
      </c>
      <c r="J16" s="72"/>
      <c r="K16" s="85"/>
      <c r="L16" s="71" t="s">
        <v>86</v>
      </c>
      <c r="M16" s="72"/>
      <c r="N16" s="73" t="s">
        <v>87</v>
      </c>
      <c r="O16" s="73"/>
      <c r="P16" s="73"/>
      <c r="Q16" s="73"/>
      <c r="R16" s="73"/>
    </row>
    <row r="17" spans="1:18" ht="16.5" customHeight="1" x14ac:dyDescent="0.25">
      <c r="A17" s="58" t="s">
        <v>54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61" t="s">
        <v>101</v>
      </c>
      <c r="O17" s="61" t="s">
        <v>102</v>
      </c>
      <c r="P17" s="61" t="s">
        <v>103</v>
      </c>
      <c r="Q17" s="61" t="s">
        <v>104</v>
      </c>
      <c r="R17" s="61" t="s">
        <v>105</v>
      </c>
    </row>
    <row r="18" spans="1:18" ht="14.25" customHeight="1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1"/>
      <c r="O18" s="61"/>
      <c r="P18" s="61"/>
      <c r="Q18" s="61"/>
      <c r="R18" s="61"/>
    </row>
    <row r="19" spans="1:18" ht="6" hidden="1" customHeight="1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61"/>
      <c r="O19" s="61"/>
      <c r="P19" s="61"/>
      <c r="Q19" s="61"/>
      <c r="R19" s="61"/>
    </row>
    <row r="20" spans="1:18" ht="9" customHeight="1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61"/>
      <c r="O20" s="61"/>
      <c r="P20" s="61"/>
      <c r="Q20" s="61"/>
      <c r="R20" s="61"/>
    </row>
    <row r="21" spans="1:18" ht="42" customHeight="1" x14ac:dyDescent="0.25">
      <c r="A21" s="60" t="s">
        <v>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10"/>
      <c r="O21" s="10"/>
      <c r="P21" s="10"/>
      <c r="Q21" s="10"/>
      <c r="R21" s="10"/>
    </row>
    <row r="22" spans="1:18" ht="28.5" customHeight="1" x14ac:dyDescent="0.25">
      <c r="A22" s="62" t="s">
        <v>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11"/>
      <c r="O22" s="11"/>
      <c r="P22" s="11"/>
      <c r="Q22" s="11"/>
      <c r="R22" s="11"/>
    </row>
    <row r="23" spans="1:18" ht="29.25" customHeight="1" x14ac:dyDescent="0.25">
      <c r="A23" s="60" t="s">
        <v>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10"/>
      <c r="O23" s="10"/>
      <c r="P23" s="10"/>
      <c r="Q23" s="10"/>
      <c r="R23" s="10"/>
    </row>
    <row r="24" spans="1:18" ht="30" customHeight="1" x14ac:dyDescent="0.25">
      <c r="A24" s="62" t="s">
        <v>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11"/>
      <c r="O24" s="11"/>
      <c r="P24" s="11"/>
      <c r="Q24" s="11"/>
      <c r="R24" s="11"/>
    </row>
    <row r="25" spans="1:18" ht="30" customHeight="1" x14ac:dyDescent="0.25">
      <c r="A25" s="60" t="s">
        <v>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10"/>
      <c r="O25" s="10"/>
      <c r="P25" s="10"/>
      <c r="Q25" s="10"/>
      <c r="R25" s="10"/>
    </row>
    <row r="26" spans="1:18" ht="14.25" customHeight="1" x14ac:dyDescent="0.25">
      <c r="A26" s="59" t="s">
        <v>39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0">
        <f>SUM(N21:R25)</f>
        <v>0</v>
      </c>
      <c r="O26" s="86" t="s">
        <v>36</v>
      </c>
      <c r="P26" s="87"/>
      <c r="Q26" s="87"/>
      <c r="R26" s="88"/>
    </row>
    <row r="27" spans="1:18" ht="66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1:18" ht="11.25" customHeight="1" x14ac:dyDescent="0.25">
      <c r="A28" s="1"/>
    </row>
    <row r="29" spans="1:18" ht="16.5" customHeight="1" x14ac:dyDescent="0.25">
      <c r="A29" s="58" t="s">
        <v>53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61" t="s">
        <v>101</v>
      </c>
      <c r="O29" s="61" t="s">
        <v>102</v>
      </c>
      <c r="P29" s="61" t="s">
        <v>103</v>
      </c>
      <c r="Q29" s="61" t="s">
        <v>104</v>
      </c>
      <c r="R29" s="61" t="s">
        <v>105</v>
      </c>
    </row>
    <row r="30" spans="1:18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61"/>
      <c r="O30" s="61"/>
      <c r="P30" s="61"/>
      <c r="Q30" s="61"/>
      <c r="R30" s="61"/>
    </row>
    <row r="31" spans="1:18" ht="1.5" customHeight="1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61"/>
      <c r="O31" s="61"/>
      <c r="P31" s="61"/>
      <c r="Q31" s="61"/>
      <c r="R31" s="61"/>
    </row>
    <row r="32" spans="1:18" ht="15" hidden="1" customHeight="1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61"/>
      <c r="O32" s="61"/>
      <c r="P32" s="61"/>
      <c r="Q32" s="61"/>
      <c r="R32" s="61"/>
    </row>
    <row r="33" spans="1:18" ht="28.35" customHeight="1" x14ac:dyDescent="0.25">
      <c r="A33" s="60" t="s">
        <v>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10"/>
      <c r="O33" s="10"/>
      <c r="P33" s="10"/>
      <c r="Q33" s="10"/>
      <c r="R33" s="10"/>
    </row>
    <row r="34" spans="1:18" ht="28.35" customHeight="1" x14ac:dyDescent="0.25">
      <c r="A34" s="62" t="s">
        <v>10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11"/>
      <c r="O34" s="11"/>
      <c r="P34" s="11"/>
      <c r="Q34" s="11"/>
      <c r="R34" s="11"/>
    </row>
    <row r="35" spans="1:18" ht="28.5" customHeight="1" x14ac:dyDescent="0.25">
      <c r="A35" s="60" t="s">
        <v>11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10"/>
      <c r="O35" s="10"/>
      <c r="P35" s="10"/>
      <c r="Q35" s="10"/>
      <c r="R35" s="10"/>
    </row>
    <row r="36" spans="1:18" ht="28.35" customHeight="1" x14ac:dyDescent="0.25">
      <c r="A36" s="62" t="s">
        <v>12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11"/>
      <c r="O36" s="11"/>
      <c r="P36" s="11"/>
      <c r="Q36" s="11"/>
      <c r="R36" s="11"/>
    </row>
    <row r="37" spans="1:18" ht="28.35" customHeight="1" x14ac:dyDescent="0.25">
      <c r="A37" s="60" t="s">
        <v>13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10"/>
      <c r="O37" s="10"/>
      <c r="P37" s="10"/>
      <c r="Q37" s="10"/>
      <c r="R37" s="10"/>
    </row>
    <row r="38" spans="1:18" ht="28.35" customHeight="1" x14ac:dyDescent="0.25">
      <c r="A38" s="62" t="s">
        <v>14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11"/>
      <c r="O38" s="11"/>
      <c r="P38" s="11"/>
      <c r="Q38" s="11"/>
      <c r="R38" s="11"/>
    </row>
    <row r="39" spans="1:18" ht="28.35" customHeight="1" x14ac:dyDescent="0.25">
      <c r="A39" s="60" t="s">
        <v>15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10"/>
      <c r="O39" s="10"/>
      <c r="P39" s="10"/>
      <c r="Q39" s="10"/>
      <c r="R39" s="10"/>
    </row>
    <row r="40" spans="1:18" ht="12" customHeight="1" x14ac:dyDescent="0.25">
      <c r="A40" s="59" t="s">
        <v>38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20">
        <f>SUM(N33:R39)</f>
        <v>0</v>
      </c>
      <c r="O40" s="112" t="s">
        <v>36</v>
      </c>
      <c r="P40" s="113"/>
      <c r="Q40" s="113"/>
      <c r="R40" s="114"/>
    </row>
    <row r="41" spans="1:18" ht="4.5" customHeight="1" x14ac:dyDescent="0.25">
      <c r="A41" s="2"/>
    </row>
    <row r="42" spans="1:18" ht="16.5" customHeight="1" x14ac:dyDescent="0.25">
      <c r="A42" s="58" t="s">
        <v>98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5" t="s">
        <v>101</v>
      </c>
      <c r="O42" s="55" t="s">
        <v>102</v>
      </c>
      <c r="P42" s="55" t="s">
        <v>106</v>
      </c>
      <c r="Q42" s="55" t="s">
        <v>107</v>
      </c>
      <c r="R42" s="55" t="s">
        <v>105</v>
      </c>
    </row>
    <row r="43" spans="1:18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6"/>
      <c r="O43" s="56"/>
      <c r="P43" s="56"/>
      <c r="Q43" s="56"/>
      <c r="R43" s="56"/>
    </row>
    <row r="44" spans="1:18" ht="2.25" customHeight="1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7"/>
      <c r="O44" s="57"/>
      <c r="P44" s="57"/>
      <c r="Q44" s="57"/>
      <c r="R44" s="57"/>
    </row>
    <row r="45" spans="1:18" ht="15" customHeight="1" x14ac:dyDescent="0.25">
      <c r="A45" s="117" t="s">
        <v>16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9"/>
      <c r="N45" s="10"/>
      <c r="O45" s="10"/>
      <c r="P45" s="10"/>
      <c r="Q45" s="10"/>
      <c r="R45" s="10"/>
    </row>
    <row r="46" spans="1:18" ht="27.75" customHeight="1" x14ac:dyDescent="0.25">
      <c r="A46" s="62" t="s">
        <v>17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11"/>
      <c r="O46" s="11"/>
      <c r="P46" s="11"/>
      <c r="Q46" s="11"/>
      <c r="R46" s="11"/>
    </row>
    <row r="47" spans="1:18" ht="27" customHeight="1" x14ac:dyDescent="0.25">
      <c r="A47" s="60" t="s">
        <v>100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10"/>
      <c r="O47" s="10"/>
      <c r="P47" s="10"/>
      <c r="Q47" s="10"/>
      <c r="R47" s="10"/>
    </row>
    <row r="48" spans="1:18" ht="30" customHeight="1" x14ac:dyDescent="0.25">
      <c r="A48" s="62" t="s">
        <v>18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11"/>
      <c r="O48" s="11"/>
      <c r="P48" s="11"/>
      <c r="Q48" s="11"/>
      <c r="R48" s="11"/>
    </row>
    <row r="49" spans="1:18" ht="28.35" customHeight="1" x14ac:dyDescent="0.25">
      <c r="A49" s="60" t="s">
        <v>19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10"/>
      <c r="O49" s="10"/>
      <c r="P49" s="10"/>
      <c r="Q49" s="10"/>
      <c r="R49" s="10"/>
    </row>
    <row r="50" spans="1:18" ht="28.35" customHeight="1" x14ac:dyDescent="0.25">
      <c r="A50" s="62" t="s">
        <v>20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11"/>
      <c r="O50" s="11"/>
      <c r="P50" s="11"/>
      <c r="Q50" s="11"/>
      <c r="R50" s="11"/>
    </row>
    <row r="51" spans="1:18" ht="27.75" customHeight="1" x14ac:dyDescent="0.25">
      <c r="A51" s="60" t="s">
        <v>33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10"/>
      <c r="O51" s="10"/>
      <c r="P51" s="10"/>
      <c r="Q51" s="10"/>
      <c r="R51" s="10"/>
    </row>
    <row r="52" spans="1:18" ht="28.35" customHeight="1" x14ac:dyDescent="0.25">
      <c r="A52" s="62" t="s">
        <v>21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11"/>
      <c r="O52" s="11"/>
      <c r="P52" s="11"/>
      <c r="Q52" s="11"/>
      <c r="R52" s="11"/>
    </row>
    <row r="53" spans="1:18" ht="12.75" customHeight="1" x14ac:dyDescent="0.25">
      <c r="A53" s="69" t="s">
        <v>38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9">
        <f>SUM(N45:R52)</f>
        <v>0</v>
      </c>
      <c r="O53" s="66" t="s">
        <v>36</v>
      </c>
      <c r="P53" s="67"/>
      <c r="Q53" s="67"/>
      <c r="R53" s="68"/>
    </row>
    <row r="54" spans="1:18" ht="12.75" customHeight="1" x14ac:dyDescent="0.25">
      <c r="A54" s="59" t="s">
        <v>37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20">
        <f>N26+N40+N53</f>
        <v>0</v>
      </c>
      <c r="O54" s="115" t="s">
        <v>36</v>
      </c>
      <c r="P54" s="115"/>
      <c r="Q54" s="115"/>
      <c r="R54" s="115"/>
    </row>
    <row r="55" spans="1:18" ht="12.75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15"/>
      <c r="P55" s="15"/>
      <c r="Q55" s="15"/>
      <c r="R55" s="15"/>
    </row>
    <row r="56" spans="1:18" ht="12.7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15"/>
      <c r="P56" s="15"/>
      <c r="Q56" s="15"/>
      <c r="R56" s="15"/>
    </row>
    <row r="57" spans="1:18" ht="12.7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15"/>
      <c r="P57" s="15"/>
      <c r="Q57" s="15"/>
      <c r="R57" s="15"/>
    </row>
    <row r="58" spans="1:18" ht="12.75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15"/>
      <c r="P58" s="15"/>
      <c r="Q58" s="15"/>
      <c r="R58" s="15"/>
    </row>
    <row r="59" spans="1:18" ht="29.25" customHeight="1" x14ac:dyDescent="0.25">
      <c r="A59" s="70" t="s">
        <v>96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1:18" ht="10.5" customHeight="1" x14ac:dyDescent="0.25">
      <c r="A60" s="63" t="s">
        <v>51</v>
      </c>
      <c r="B60" s="64"/>
      <c r="C60" s="64"/>
      <c r="D60" s="64"/>
      <c r="E60" s="64"/>
      <c r="F60" s="64"/>
      <c r="G60" s="64"/>
      <c r="H60" s="28" t="s">
        <v>45</v>
      </c>
      <c r="I60" s="29" t="s">
        <v>31</v>
      </c>
      <c r="J60" s="63" t="s">
        <v>52</v>
      </c>
      <c r="K60" s="64"/>
      <c r="L60" s="64"/>
      <c r="M60" s="64"/>
      <c r="N60" s="64"/>
      <c r="O60" s="64"/>
      <c r="P60" s="65"/>
      <c r="Q60" s="28" t="s">
        <v>23</v>
      </c>
      <c r="R60" s="28" t="s">
        <v>24</v>
      </c>
    </row>
    <row r="61" spans="1:18" ht="28.35" customHeight="1" x14ac:dyDescent="0.25">
      <c r="A61" s="121" t="s">
        <v>92</v>
      </c>
      <c r="B61" s="122"/>
      <c r="C61" s="122"/>
      <c r="D61" s="122"/>
      <c r="E61" s="122"/>
      <c r="F61" s="122"/>
      <c r="G61" s="122"/>
      <c r="H61" s="30"/>
      <c r="I61" s="31">
        <f>-H61*3</f>
        <v>0</v>
      </c>
      <c r="J61" s="121" t="s">
        <v>46</v>
      </c>
      <c r="K61" s="122"/>
      <c r="L61" s="122"/>
      <c r="M61" s="122"/>
      <c r="N61" s="122"/>
      <c r="O61" s="122"/>
      <c r="P61" s="123"/>
      <c r="Q61" s="32"/>
      <c r="R61" s="32"/>
    </row>
    <row r="62" spans="1:18" ht="37.5" customHeight="1" x14ac:dyDescent="0.25">
      <c r="A62" s="147" t="s">
        <v>95</v>
      </c>
      <c r="B62" s="147"/>
      <c r="C62" s="147"/>
      <c r="D62" s="147"/>
      <c r="E62" s="147"/>
      <c r="F62" s="147"/>
      <c r="G62" s="147"/>
      <c r="H62" s="21"/>
      <c r="I62" s="21">
        <f>-H62</f>
        <v>0</v>
      </c>
      <c r="J62" s="124" t="s">
        <v>99</v>
      </c>
      <c r="K62" s="125"/>
      <c r="L62" s="125"/>
      <c r="M62" s="125"/>
      <c r="N62" s="125"/>
      <c r="O62" s="125"/>
      <c r="P62" s="126"/>
      <c r="Q62" s="9"/>
      <c r="R62" s="9"/>
    </row>
    <row r="63" spans="1:18" ht="6.75" customHeight="1" x14ac:dyDescent="0.2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</row>
    <row r="64" spans="1:18" ht="11.25" customHeight="1" x14ac:dyDescent="0.25">
      <c r="A64" s="127" t="s">
        <v>94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9"/>
    </row>
    <row r="65" spans="1:18" ht="29.25" customHeight="1" x14ac:dyDescent="0.25">
      <c r="A65" s="130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2"/>
    </row>
    <row r="66" spans="1:18" ht="6" customHeight="1" x14ac:dyDescent="0.25">
      <c r="A66" s="6"/>
      <c r="B66" s="6"/>
      <c r="C66" s="6"/>
      <c r="D66" s="6"/>
      <c r="E66" s="6"/>
      <c r="F66" s="6"/>
      <c r="G66" s="6"/>
      <c r="H66" s="24"/>
      <c r="I66" s="22"/>
      <c r="J66" s="25"/>
      <c r="K66" s="26"/>
      <c r="L66" s="26"/>
      <c r="M66" s="26"/>
      <c r="N66" s="26"/>
      <c r="O66" s="26"/>
      <c r="P66" s="26"/>
      <c r="Q66" s="6"/>
      <c r="R66" s="6"/>
    </row>
    <row r="67" spans="1:18" ht="18" customHeight="1" x14ac:dyDescent="0.25">
      <c r="A67" s="116" t="s">
        <v>55</v>
      </c>
      <c r="B67" s="116"/>
      <c r="C67" s="23">
        <f>N26+N40+N53+I61+I62+H65</f>
        <v>0</v>
      </c>
      <c r="D67" s="53" t="str">
        <f>IF(C67=100,"ATENÇÃO!!! Preencher o campo observações.","-")</f>
        <v>-</v>
      </c>
      <c r="E67" s="54"/>
      <c r="F67" s="54"/>
      <c r="G67" s="54"/>
      <c r="H67" s="54"/>
      <c r="I67" s="54"/>
      <c r="J67" s="54"/>
      <c r="K67" s="54" t="str">
        <f>IF(C67&lt;70,"ATENÇÃO!!! Preencher o campo observações.","-")</f>
        <v>ATENÇÃO!!! Preencher o campo observações.</v>
      </c>
      <c r="L67" s="54"/>
      <c r="M67" s="54"/>
      <c r="N67" s="54"/>
      <c r="O67" s="54"/>
      <c r="P67" s="54"/>
      <c r="Q67" s="50"/>
      <c r="R67" s="50"/>
    </row>
    <row r="68" spans="1:18" ht="6" customHeight="1" x14ac:dyDescent="0.25">
      <c r="A68" s="12" t="s">
        <v>32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8.75" customHeight="1" x14ac:dyDescent="0.25">
      <c r="A69" s="111" t="s">
        <v>43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</row>
    <row r="70" spans="1:18" ht="24" customHeight="1" x14ac:dyDescent="0.25">
      <c r="A70" s="110" t="s">
        <v>93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</row>
    <row r="71" spans="1:18" x14ac:dyDescent="0.25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</row>
    <row r="72" spans="1:18" x14ac:dyDescent="0.25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9"/>
    </row>
    <row r="73" spans="1:18" x14ac:dyDescent="0.25">
      <c r="A73" s="153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5"/>
    </row>
    <row r="74" spans="1:18" x14ac:dyDescent="0.25">
      <c r="A74" s="151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</row>
    <row r="75" spans="1:18" ht="7.5" customHeight="1" x14ac:dyDescent="0.25">
      <c r="A75" s="2"/>
    </row>
    <row r="76" spans="1:18" ht="20.25" customHeight="1" x14ac:dyDescent="0.25">
      <c r="A76" s="74" t="s">
        <v>22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1:18" ht="35.25" customHeight="1" x14ac:dyDescent="0.25">
      <c r="A77" s="138" t="s">
        <v>48</v>
      </c>
      <c r="B77" s="138"/>
      <c r="C77" s="103"/>
      <c r="D77" s="120"/>
      <c r="E77" s="120"/>
      <c r="F77" s="104"/>
      <c r="G77" s="103" t="s">
        <v>91</v>
      </c>
      <c r="H77" s="104"/>
      <c r="I77" s="103"/>
      <c r="J77" s="104"/>
      <c r="K77" s="103" t="s">
        <v>47</v>
      </c>
      <c r="L77" s="104"/>
      <c r="M77" s="120"/>
      <c r="N77" s="120"/>
      <c r="O77" s="120"/>
      <c r="P77" s="120"/>
      <c r="Q77" s="120"/>
      <c r="R77" s="104"/>
    </row>
    <row r="78" spans="1:18" ht="15" customHeight="1" x14ac:dyDescent="0.25">
      <c r="A78" s="148" t="s">
        <v>30</v>
      </c>
      <c r="B78" s="149"/>
      <c r="C78" s="157"/>
      <c r="D78" s="158"/>
      <c r="E78" s="158"/>
      <c r="F78" s="159"/>
      <c r="G78" s="156" t="s">
        <v>30</v>
      </c>
      <c r="H78" s="149"/>
      <c r="I78" s="148"/>
      <c r="J78" s="149"/>
      <c r="K78" s="148" t="s">
        <v>30</v>
      </c>
      <c r="L78" s="149"/>
      <c r="M78" s="156"/>
      <c r="N78" s="156"/>
      <c r="O78" s="156"/>
      <c r="P78" s="156"/>
      <c r="Q78" s="156"/>
      <c r="R78" s="149"/>
    </row>
    <row r="79" spans="1:18" ht="7.5" customHeight="1" x14ac:dyDescent="0.25">
      <c r="A79" s="3"/>
    </row>
    <row r="80" spans="1:18" ht="18" customHeight="1" x14ac:dyDescent="0.25">
      <c r="A80" s="74" t="s">
        <v>49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1:18" ht="22.5" customHeight="1" x14ac:dyDescent="0.25">
      <c r="A81" s="137" t="s">
        <v>97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</row>
    <row r="82" spans="1:18" ht="23.25" customHeight="1" x14ac:dyDescent="0.25">
      <c r="A82" s="139" t="s">
        <v>35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</row>
    <row r="83" spans="1:18" ht="11.25" customHeight="1" x14ac:dyDescent="0.25">
      <c r="A83" s="141" t="s">
        <v>42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3"/>
    </row>
    <row r="84" spans="1:18" ht="11.25" customHeight="1" x14ac:dyDescent="0.25">
      <c r="A84" s="144" t="s">
        <v>41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6"/>
    </row>
    <row r="85" spans="1:18" ht="11.25" customHeight="1" x14ac:dyDescent="0.25">
      <c r="A85" s="137" t="s">
        <v>34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</row>
    <row r="86" spans="1:18" ht="11.25" customHeight="1" x14ac:dyDescent="0.25">
      <c r="A86" s="133" t="s">
        <v>63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5"/>
    </row>
    <row r="87" spans="1:18" ht="11.25" customHeight="1" x14ac:dyDescent="0.25">
      <c r="A87" s="136" t="s">
        <v>60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</row>
    <row r="88" spans="1:18" ht="11.25" customHeight="1" x14ac:dyDescent="0.25">
      <c r="A88" s="140" t="s">
        <v>61</v>
      </c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</row>
    <row r="89" spans="1:18" ht="14.1" customHeight="1" x14ac:dyDescent="0.25">
      <c r="A89" s="136" t="s">
        <v>62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</row>
    <row r="90" spans="1:18" x14ac:dyDescent="0.25">
      <c r="A90" s="4"/>
    </row>
  </sheetData>
  <sheetProtection algorithmName="SHA-512" hashValue="ZM8cBHMYedVjJLIRb25Dj7ZJMWsWrBNrAHVIWykoG52m7gK2VG6VUhF8qJYYACKsm+OWlK0n04QJDFD3YaL44w==" saltValue="s2j51rYYGh0iTA9Yzr106g==" spinCount="100000" sheet="1" objects="1" scenarios="1"/>
  <protectedRanges>
    <protectedRange sqref="C6 C7 C7 J7 J7 N7 N6 R7 Q11:R13 R13 N21:R25 N33:R39 N45:R52 H61:H62 H62 Q61:R62 R62 A71:R74" name="Intervalo1"/>
  </protectedRanges>
  <mergeCells count="118">
    <mergeCell ref="A86:R86"/>
    <mergeCell ref="A61:G61"/>
    <mergeCell ref="A89:R89"/>
    <mergeCell ref="A81:R81"/>
    <mergeCell ref="A80:R80"/>
    <mergeCell ref="A77:B77"/>
    <mergeCell ref="A82:R82"/>
    <mergeCell ref="A87:R87"/>
    <mergeCell ref="A88:R88"/>
    <mergeCell ref="A83:R83"/>
    <mergeCell ref="A85:R85"/>
    <mergeCell ref="A84:R84"/>
    <mergeCell ref="A62:G62"/>
    <mergeCell ref="A78:B78"/>
    <mergeCell ref="A63:R63"/>
    <mergeCell ref="A76:R76"/>
    <mergeCell ref="A74:R74"/>
    <mergeCell ref="A73:R73"/>
    <mergeCell ref="K78:L78"/>
    <mergeCell ref="G78:H78"/>
    <mergeCell ref="I78:J78"/>
    <mergeCell ref="C77:F77"/>
    <mergeCell ref="C78:F78"/>
    <mergeCell ref="M78:R78"/>
    <mergeCell ref="G77:H77"/>
    <mergeCell ref="K77:L77"/>
    <mergeCell ref="A34:M34"/>
    <mergeCell ref="A35:M35"/>
    <mergeCell ref="A36:M36"/>
    <mergeCell ref="A38:M38"/>
    <mergeCell ref="A39:M39"/>
    <mergeCell ref="A40:M40"/>
    <mergeCell ref="A71:R71"/>
    <mergeCell ref="A72:R72"/>
    <mergeCell ref="A70:R70"/>
    <mergeCell ref="A69:R69"/>
    <mergeCell ref="O40:R40"/>
    <mergeCell ref="A54:M54"/>
    <mergeCell ref="O54:R54"/>
    <mergeCell ref="A67:B67"/>
    <mergeCell ref="A45:M45"/>
    <mergeCell ref="A46:M46"/>
    <mergeCell ref="A51:M51"/>
    <mergeCell ref="M77:R77"/>
    <mergeCell ref="J61:P61"/>
    <mergeCell ref="J62:P62"/>
    <mergeCell ref="I77:J77"/>
    <mergeCell ref="A64:R65"/>
    <mergeCell ref="Q29:Q32"/>
    <mergeCell ref="O26:R26"/>
    <mergeCell ref="A21:M21"/>
    <mergeCell ref="A1:R1"/>
    <mergeCell ref="K8:O8"/>
    <mergeCell ref="A5:R5"/>
    <mergeCell ref="P8:R8"/>
    <mergeCell ref="N7:O7"/>
    <mergeCell ref="J7:K7"/>
    <mergeCell ref="L7:M7"/>
    <mergeCell ref="C8:J8"/>
    <mergeCell ref="A6:B6"/>
    <mergeCell ref="A7:B7"/>
    <mergeCell ref="A8:B8"/>
    <mergeCell ref="P7:Q7"/>
    <mergeCell ref="A3:C4"/>
    <mergeCell ref="F7:I7"/>
    <mergeCell ref="C7:D7"/>
    <mergeCell ref="C6:K6"/>
    <mergeCell ref="L6:M6"/>
    <mergeCell ref="N6:R6"/>
    <mergeCell ref="N3:O4"/>
    <mergeCell ref="A60:G60"/>
    <mergeCell ref="A59:R59"/>
    <mergeCell ref="A37:M37"/>
    <mergeCell ref="L16:M16"/>
    <mergeCell ref="N16:R16"/>
    <mergeCell ref="A29:M32"/>
    <mergeCell ref="A9:R9"/>
    <mergeCell ref="A27:R27"/>
    <mergeCell ref="N29:N32"/>
    <mergeCell ref="O29:O32"/>
    <mergeCell ref="P29:P32"/>
    <mergeCell ref="A11:P11"/>
    <mergeCell ref="A12:P12"/>
    <mergeCell ref="A13:P13"/>
    <mergeCell ref="A10:P10"/>
    <mergeCell ref="R17:R20"/>
    <mergeCell ref="A15:R15"/>
    <mergeCell ref="A24:M24"/>
    <mergeCell ref="A25:M25"/>
    <mergeCell ref="N17:N20"/>
    <mergeCell ref="O17:O20"/>
    <mergeCell ref="A16:C16"/>
    <mergeCell ref="D16:H16"/>
    <mergeCell ref="I16:K16"/>
    <mergeCell ref="D67:J67"/>
    <mergeCell ref="K67:P67"/>
    <mergeCell ref="P42:P44"/>
    <mergeCell ref="R42:R44"/>
    <mergeCell ref="A42:M44"/>
    <mergeCell ref="A26:M26"/>
    <mergeCell ref="A17:M20"/>
    <mergeCell ref="A33:M33"/>
    <mergeCell ref="R29:R32"/>
    <mergeCell ref="P17:P20"/>
    <mergeCell ref="A22:M22"/>
    <mergeCell ref="A23:M23"/>
    <mergeCell ref="Q17:Q20"/>
    <mergeCell ref="N42:N44"/>
    <mergeCell ref="O42:O44"/>
    <mergeCell ref="Q42:Q44"/>
    <mergeCell ref="J60:P60"/>
    <mergeCell ref="O53:R53"/>
    <mergeCell ref="A49:M49"/>
    <mergeCell ref="A52:M52"/>
    <mergeCell ref="A47:M47"/>
    <mergeCell ref="A48:M48"/>
    <mergeCell ref="A50:M50"/>
    <mergeCell ref="A53:M53"/>
  </mergeCells>
  <pageMargins left="0.511811024" right="0.511811024" top="0.19791666666666666" bottom="0.2291666666666666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G39" sqref="G39:J39"/>
    </sheetView>
  </sheetViews>
  <sheetFormatPr defaultRowHeight="15" x14ac:dyDescent="0.25"/>
  <sheetData>
    <row r="1" spans="1:10" ht="61.5" customHeight="1" x14ac:dyDescent="0.25"/>
    <row r="2" spans="1:10" x14ac:dyDescent="0.25">
      <c r="A2" s="184" t="s">
        <v>64</v>
      </c>
      <c r="B2" s="184"/>
      <c r="C2" s="184"/>
      <c r="D2" s="184"/>
      <c r="E2" s="184"/>
      <c r="F2" s="184"/>
      <c r="G2" s="184"/>
      <c r="H2" s="184"/>
      <c r="I2" s="184"/>
      <c r="J2" s="184"/>
    </row>
    <row r="4" spans="1:10" x14ac:dyDescent="0.25">
      <c r="A4" s="175" t="s">
        <v>78</v>
      </c>
      <c r="B4" s="176"/>
      <c r="C4" s="176"/>
      <c r="D4" s="176"/>
      <c r="E4" s="176"/>
      <c r="F4" s="176"/>
      <c r="G4" s="176"/>
      <c r="H4" s="176"/>
      <c r="I4" s="176"/>
      <c r="J4" s="177"/>
    </row>
    <row r="5" spans="1:10" x14ac:dyDescent="0.25">
      <c r="A5" s="166"/>
      <c r="B5" s="167"/>
      <c r="C5" s="167"/>
      <c r="D5" s="167"/>
      <c r="E5" s="167"/>
      <c r="F5" s="167"/>
      <c r="G5" s="167"/>
      <c r="H5" s="167"/>
      <c r="I5" s="167"/>
      <c r="J5" s="168"/>
    </row>
    <row r="6" spans="1:10" x14ac:dyDescent="0.25">
      <c r="A6" s="172"/>
      <c r="B6" s="173"/>
      <c r="C6" s="173"/>
      <c r="D6" s="173"/>
      <c r="E6" s="173"/>
      <c r="F6" s="173"/>
      <c r="G6" s="173"/>
      <c r="H6" s="173"/>
      <c r="I6" s="173"/>
      <c r="J6" s="174"/>
    </row>
    <row r="7" spans="1:10" x14ac:dyDescent="0.25">
      <c r="A7" s="163"/>
      <c r="B7" s="164"/>
      <c r="C7" s="164"/>
      <c r="D7" s="164"/>
      <c r="E7" s="164"/>
      <c r="F7" s="164"/>
      <c r="G7" s="164"/>
      <c r="H7" s="164"/>
      <c r="I7" s="164"/>
      <c r="J7" s="165"/>
    </row>
    <row r="8" spans="1:10" x14ac:dyDescent="0.25">
      <c r="A8" s="175" t="s">
        <v>79</v>
      </c>
      <c r="B8" s="176"/>
      <c r="C8" s="176"/>
      <c r="D8" s="176"/>
      <c r="E8" s="176"/>
      <c r="F8" s="176"/>
      <c r="G8" s="176"/>
      <c r="H8" s="176"/>
      <c r="I8" s="176"/>
      <c r="J8" s="177"/>
    </row>
    <row r="9" spans="1:10" x14ac:dyDescent="0.25">
      <c r="A9" s="166"/>
      <c r="B9" s="167"/>
      <c r="C9" s="167"/>
      <c r="D9" s="167"/>
      <c r="E9" s="167"/>
      <c r="F9" s="167"/>
      <c r="G9" s="167"/>
      <c r="H9" s="167"/>
      <c r="I9" s="167"/>
      <c r="J9" s="168"/>
    </row>
    <row r="10" spans="1:10" x14ac:dyDescent="0.25">
      <c r="A10" s="172"/>
      <c r="B10" s="173"/>
      <c r="C10" s="173"/>
      <c r="D10" s="173"/>
      <c r="E10" s="173"/>
      <c r="F10" s="173"/>
      <c r="G10" s="173"/>
      <c r="H10" s="173"/>
      <c r="I10" s="173"/>
      <c r="J10" s="174"/>
    </row>
    <row r="11" spans="1:10" x14ac:dyDescent="0.25">
      <c r="A11" s="163"/>
      <c r="B11" s="164"/>
      <c r="C11" s="164"/>
      <c r="D11" s="164"/>
      <c r="E11" s="164"/>
      <c r="F11" s="164"/>
      <c r="G11" s="164"/>
      <c r="H11" s="164"/>
      <c r="I11" s="164"/>
      <c r="J11" s="165"/>
    </row>
    <row r="12" spans="1:10" x14ac:dyDescent="0.25">
      <c r="A12" s="175" t="s">
        <v>74</v>
      </c>
      <c r="B12" s="176"/>
      <c r="C12" s="176"/>
      <c r="D12" s="176"/>
      <c r="E12" s="176"/>
      <c r="F12" s="176"/>
      <c r="G12" s="176"/>
      <c r="H12" s="176"/>
      <c r="I12" s="176"/>
      <c r="J12" s="177"/>
    </row>
    <row r="13" spans="1:10" x14ac:dyDescent="0.25">
      <c r="A13" s="166"/>
      <c r="B13" s="167"/>
      <c r="C13" s="167"/>
      <c r="D13" s="167"/>
      <c r="E13" s="167"/>
      <c r="F13" s="167"/>
      <c r="G13" s="167"/>
      <c r="H13" s="167"/>
      <c r="I13" s="167"/>
      <c r="J13" s="168"/>
    </row>
    <row r="14" spans="1:10" x14ac:dyDescent="0.25">
      <c r="A14" s="172"/>
      <c r="B14" s="173"/>
      <c r="C14" s="173"/>
      <c r="D14" s="173"/>
      <c r="E14" s="173"/>
      <c r="F14" s="173"/>
      <c r="G14" s="173"/>
      <c r="H14" s="173"/>
      <c r="I14" s="173"/>
      <c r="J14" s="174"/>
    </row>
    <row r="15" spans="1:10" x14ac:dyDescent="0.25">
      <c r="A15" s="163"/>
      <c r="B15" s="164"/>
      <c r="C15" s="164"/>
      <c r="D15" s="164"/>
      <c r="E15" s="164"/>
      <c r="F15" s="164"/>
      <c r="G15" s="164"/>
      <c r="H15" s="164"/>
      <c r="I15" s="164"/>
      <c r="J15" s="165"/>
    </row>
    <row r="16" spans="1:10" x14ac:dyDescent="0.25">
      <c r="A16" s="175" t="s">
        <v>65</v>
      </c>
      <c r="B16" s="176"/>
      <c r="C16" s="176"/>
      <c r="D16" s="176"/>
      <c r="E16" s="176"/>
      <c r="F16" s="176"/>
      <c r="G16" s="176"/>
      <c r="H16" s="176"/>
      <c r="I16" s="176"/>
      <c r="J16" s="177"/>
    </row>
    <row r="17" spans="1:10" x14ac:dyDescent="0.25">
      <c r="A17" s="166"/>
      <c r="B17" s="167"/>
      <c r="C17" s="167"/>
      <c r="D17" s="167"/>
      <c r="E17" s="167"/>
      <c r="F17" s="167"/>
      <c r="G17" s="167"/>
      <c r="H17" s="167"/>
      <c r="I17" s="167"/>
      <c r="J17" s="168"/>
    </row>
    <row r="18" spans="1:10" x14ac:dyDescent="0.25">
      <c r="A18" s="172"/>
      <c r="B18" s="173"/>
      <c r="C18" s="173"/>
      <c r="D18" s="173"/>
      <c r="E18" s="173"/>
      <c r="F18" s="173"/>
      <c r="G18" s="173"/>
      <c r="H18" s="173"/>
      <c r="I18" s="173"/>
      <c r="J18" s="174"/>
    </row>
    <row r="19" spans="1:10" x14ac:dyDescent="0.25">
      <c r="A19" s="163"/>
      <c r="B19" s="164"/>
      <c r="C19" s="164"/>
      <c r="D19" s="164"/>
      <c r="E19" s="164"/>
      <c r="F19" s="164"/>
      <c r="G19" s="164"/>
      <c r="H19" s="164"/>
      <c r="I19" s="164"/>
      <c r="J19" s="165"/>
    </row>
    <row r="20" spans="1:10" x14ac:dyDescent="0.25">
      <c r="A20" s="175" t="s">
        <v>81</v>
      </c>
      <c r="B20" s="176"/>
      <c r="C20" s="176"/>
      <c r="D20" s="176"/>
      <c r="E20" s="176"/>
      <c r="F20" s="176"/>
      <c r="G20" s="176"/>
      <c r="H20" s="176"/>
      <c r="I20" s="176"/>
      <c r="J20" s="177"/>
    </row>
    <row r="21" spans="1:10" x14ac:dyDescent="0.25">
      <c r="A21" s="166"/>
      <c r="B21" s="167"/>
      <c r="C21" s="167"/>
      <c r="D21" s="167"/>
      <c r="E21" s="167"/>
      <c r="F21" s="167"/>
      <c r="G21" s="167"/>
      <c r="H21" s="167"/>
      <c r="I21" s="167"/>
      <c r="J21" s="168"/>
    </row>
    <row r="22" spans="1:10" x14ac:dyDescent="0.25">
      <c r="A22" s="172"/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x14ac:dyDescent="0.25">
      <c r="A23" s="163"/>
      <c r="B23" s="164"/>
      <c r="C23" s="164"/>
      <c r="D23" s="164"/>
      <c r="E23" s="164"/>
      <c r="F23" s="164"/>
      <c r="G23" s="164"/>
      <c r="H23" s="164"/>
      <c r="I23" s="164"/>
      <c r="J23" s="165"/>
    </row>
    <row r="24" spans="1:10" x14ac:dyDescent="0.25">
      <c r="A24" s="175" t="s">
        <v>66</v>
      </c>
      <c r="B24" s="176"/>
      <c r="C24" s="176"/>
      <c r="D24" s="176"/>
      <c r="E24" s="176"/>
      <c r="F24" s="176"/>
      <c r="G24" s="176"/>
      <c r="H24" s="176"/>
      <c r="I24" s="176"/>
      <c r="J24" s="177"/>
    </row>
    <row r="25" spans="1:10" x14ac:dyDescent="0.25">
      <c r="A25" s="166"/>
      <c r="B25" s="167"/>
      <c r="C25" s="167"/>
      <c r="D25" s="167"/>
      <c r="E25" s="167"/>
      <c r="F25" s="167"/>
      <c r="G25" s="167"/>
      <c r="H25" s="167"/>
      <c r="I25" s="167"/>
      <c r="J25" s="168"/>
    </row>
    <row r="26" spans="1:10" x14ac:dyDescent="0.25">
      <c r="A26" s="172"/>
      <c r="B26" s="173"/>
      <c r="C26" s="173"/>
      <c r="D26" s="173"/>
      <c r="E26" s="173"/>
      <c r="F26" s="173"/>
      <c r="G26" s="173"/>
      <c r="H26" s="173"/>
      <c r="I26" s="173"/>
      <c r="J26" s="174"/>
    </row>
    <row r="27" spans="1:10" x14ac:dyDescent="0.25">
      <c r="A27" s="163"/>
      <c r="B27" s="164"/>
      <c r="C27" s="164"/>
      <c r="D27" s="164"/>
      <c r="E27" s="164"/>
      <c r="F27" s="164"/>
      <c r="G27" s="164"/>
      <c r="H27" s="164"/>
      <c r="I27" s="164"/>
      <c r="J27" s="165"/>
    </row>
    <row r="28" spans="1:10" x14ac:dyDescent="0.25">
      <c r="A28" s="175" t="s">
        <v>82</v>
      </c>
      <c r="B28" s="176"/>
      <c r="C28" s="176"/>
      <c r="D28" s="176"/>
      <c r="E28" s="176"/>
      <c r="F28" s="176"/>
      <c r="G28" s="176"/>
      <c r="H28" s="176"/>
      <c r="I28" s="176"/>
      <c r="J28" s="177"/>
    </row>
    <row r="29" spans="1:10" x14ac:dyDescent="0.25">
      <c r="A29" s="166"/>
      <c r="B29" s="167"/>
      <c r="C29" s="167"/>
      <c r="D29" s="167"/>
      <c r="E29" s="167"/>
      <c r="F29" s="167"/>
      <c r="G29" s="167"/>
      <c r="H29" s="167"/>
      <c r="I29" s="167"/>
      <c r="J29" s="168"/>
    </row>
    <row r="30" spans="1:10" x14ac:dyDescent="0.25">
      <c r="A30" s="172"/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0" x14ac:dyDescent="0.25">
      <c r="A31" s="163"/>
      <c r="B31" s="164"/>
      <c r="C31" s="164"/>
      <c r="D31" s="164"/>
      <c r="E31" s="164"/>
      <c r="F31" s="164"/>
      <c r="G31" s="164"/>
      <c r="H31" s="164"/>
      <c r="I31" s="164"/>
      <c r="J31" s="165"/>
    </row>
    <row r="32" spans="1:10" x14ac:dyDescent="0.25">
      <c r="A32" s="169" t="s">
        <v>83</v>
      </c>
      <c r="B32" s="170"/>
      <c r="C32" s="170"/>
      <c r="D32" s="170"/>
      <c r="E32" s="170"/>
      <c r="F32" s="170"/>
      <c r="G32" s="170"/>
      <c r="H32" s="170"/>
      <c r="I32" s="170"/>
      <c r="J32" s="171"/>
    </row>
    <row r="33" spans="1:10" x14ac:dyDescent="0.25">
      <c r="A33" s="178"/>
      <c r="B33" s="179"/>
      <c r="C33" s="179"/>
      <c r="D33" s="179"/>
      <c r="E33" s="179"/>
      <c r="F33" s="179"/>
      <c r="G33" s="179"/>
      <c r="H33" s="179"/>
      <c r="I33" s="179"/>
      <c r="J33" s="180"/>
    </row>
    <row r="34" spans="1:10" x14ac:dyDescent="0.25">
      <c r="A34" s="181"/>
      <c r="B34" s="182"/>
      <c r="C34" s="182"/>
      <c r="D34" s="182"/>
      <c r="E34" s="182"/>
      <c r="F34" s="182"/>
      <c r="G34" s="182"/>
      <c r="H34" s="182"/>
      <c r="I34" s="182"/>
      <c r="J34" s="183"/>
    </row>
    <row r="35" spans="1:10" ht="15.75" thickBot="1" x14ac:dyDescent="0.3">
      <c r="A35" s="166"/>
      <c r="B35" s="167"/>
      <c r="C35" s="167"/>
      <c r="D35" s="167"/>
      <c r="E35" s="167"/>
      <c r="F35" s="167"/>
      <c r="G35" s="167"/>
      <c r="H35" s="167"/>
      <c r="I35" s="167"/>
      <c r="J35" s="168"/>
    </row>
    <row r="36" spans="1:10" x14ac:dyDescent="0.25">
      <c r="A36" s="160" t="s">
        <v>73</v>
      </c>
      <c r="B36" s="161"/>
      <c r="C36" s="161"/>
      <c r="D36" s="161"/>
      <c r="E36" s="161"/>
      <c r="F36" s="161"/>
      <c r="G36" s="161"/>
      <c r="H36" s="161"/>
      <c r="I36" s="161"/>
      <c r="J36" s="162"/>
    </row>
    <row r="37" spans="1:10" x14ac:dyDescent="0.25">
      <c r="A37" s="189" t="s">
        <v>67</v>
      </c>
      <c r="B37" s="167"/>
      <c r="C37" s="167"/>
      <c r="D37" s="167"/>
      <c r="E37" s="167"/>
      <c r="F37" s="167"/>
      <c r="G37" s="167"/>
      <c r="H37" s="167"/>
      <c r="I37" s="167"/>
      <c r="J37" s="185"/>
    </row>
    <row r="38" spans="1:10" x14ac:dyDescent="0.25">
      <c r="A38" s="189"/>
      <c r="B38" s="167"/>
      <c r="C38" s="167"/>
      <c r="D38" s="36"/>
      <c r="E38" s="36"/>
      <c r="F38" s="36"/>
      <c r="G38" s="36"/>
      <c r="H38" s="36"/>
      <c r="I38" s="36"/>
      <c r="J38" s="39"/>
    </row>
    <row r="39" spans="1:10" x14ac:dyDescent="0.25">
      <c r="A39" s="40" t="s">
        <v>68</v>
      </c>
      <c r="B39" s="38"/>
      <c r="C39" s="38"/>
      <c r="D39" s="38"/>
      <c r="E39" s="38"/>
      <c r="F39" s="38"/>
      <c r="G39" s="167" t="s">
        <v>76</v>
      </c>
      <c r="H39" s="167"/>
      <c r="I39" s="167"/>
      <c r="J39" s="185"/>
    </row>
    <row r="40" spans="1:10" x14ac:dyDescent="0.25">
      <c r="A40" s="196" t="s">
        <v>84</v>
      </c>
      <c r="B40" s="197"/>
      <c r="C40" s="197"/>
      <c r="D40" s="197"/>
      <c r="E40" s="197"/>
      <c r="F40" s="197"/>
      <c r="G40" s="197"/>
      <c r="H40" s="197"/>
      <c r="I40" s="197"/>
      <c r="J40" s="198"/>
    </row>
    <row r="41" spans="1:10" x14ac:dyDescent="0.25">
      <c r="A41" s="196" t="s">
        <v>77</v>
      </c>
      <c r="B41" s="197"/>
      <c r="C41" s="197"/>
      <c r="D41" s="197"/>
      <c r="E41" s="197"/>
      <c r="F41" s="197"/>
      <c r="G41" s="197"/>
      <c r="H41" s="197"/>
      <c r="I41" s="197"/>
      <c r="J41" s="198"/>
    </row>
    <row r="42" spans="1:10" x14ac:dyDescent="0.25">
      <c r="A42" s="41"/>
      <c r="B42" s="36"/>
      <c r="C42" s="36"/>
      <c r="D42" s="36"/>
      <c r="E42" s="36"/>
      <c r="F42" s="36"/>
      <c r="G42" s="36"/>
      <c r="H42" s="36"/>
      <c r="I42" s="36"/>
      <c r="J42" s="39"/>
    </row>
    <row r="43" spans="1:10" x14ac:dyDescent="0.25">
      <c r="A43" s="42"/>
      <c r="B43" s="18"/>
      <c r="C43" s="18"/>
      <c r="D43" s="37" t="s">
        <v>69</v>
      </c>
      <c r="E43" s="37"/>
      <c r="F43" s="193" t="s">
        <v>70</v>
      </c>
      <c r="G43" s="193"/>
      <c r="H43" s="193"/>
      <c r="I43" s="18"/>
      <c r="J43" s="43"/>
    </row>
    <row r="44" spans="1:10" x14ac:dyDescent="0.25">
      <c r="A44" s="190" t="s">
        <v>80</v>
      </c>
      <c r="B44" s="191"/>
      <c r="C44" s="191"/>
      <c r="D44" s="191"/>
      <c r="E44" s="191"/>
      <c r="F44" s="191"/>
      <c r="G44" s="191"/>
      <c r="H44" s="191"/>
      <c r="I44" s="191"/>
      <c r="J44" s="192"/>
    </row>
    <row r="45" spans="1:10" x14ac:dyDescent="0.25">
      <c r="A45" s="194" t="s">
        <v>85</v>
      </c>
      <c r="B45" s="179"/>
      <c r="C45" s="179"/>
      <c r="D45" s="179" t="s">
        <v>71</v>
      </c>
      <c r="E45" s="179"/>
      <c r="F45" s="179"/>
      <c r="G45" s="179"/>
      <c r="H45" s="179" t="s">
        <v>72</v>
      </c>
      <c r="I45" s="179"/>
      <c r="J45" s="195"/>
    </row>
    <row r="46" spans="1:10" ht="15.75" thickBot="1" x14ac:dyDescent="0.3">
      <c r="A46" s="186" t="s">
        <v>75</v>
      </c>
      <c r="B46" s="187"/>
      <c r="C46" s="187"/>
      <c r="D46" s="44"/>
      <c r="E46" s="187" t="s">
        <v>75</v>
      </c>
      <c r="F46" s="187"/>
      <c r="G46" s="44"/>
      <c r="H46" s="187" t="s">
        <v>75</v>
      </c>
      <c r="I46" s="187"/>
      <c r="J46" s="188"/>
    </row>
  </sheetData>
  <mergeCells count="48">
    <mergeCell ref="A20:J20"/>
    <mergeCell ref="A19:J19"/>
    <mergeCell ref="D37:J37"/>
    <mergeCell ref="A46:C46"/>
    <mergeCell ref="E46:F46"/>
    <mergeCell ref="H46:J46"/>
    <mergeCell ref="G39:J39"/>
    <mergeCell ref="A37:C37"/>
    <mergeCell ref="A38:C38"/>
    <mergeCell ref="A44:J44"/>
    <mergeCell ref="F43:H43"/>
    <mergeCell ref="A45:C45"/>
    <mergeCell ref="D45:G45"/>
    <mergeCell ref="H45:J45"/>
    <mergeCell ref="A40:J40"/>
    <mergeCell ref="A41:J41"/>
    <mergeCell ref="A17:J17"/>
    <mergeCell ref="A18:J18"/>
    <mergeCell ref="A8:J8"/>
    <mergeCell ref="A10:J10"/>
    <mergeCell ref="A12:J12"/>
    <mergeCell ref="A16:J16"/>
    <mergeCell ref="A9:J9"/>
    <mergeCell ref="A11:J11"/>
    <mergeCell ref="A13:J13"/>
    <mergeCell ref="A14:J14"/>
    <mergeCell ref="A15:J15"/>
    <mergeCell ref="A2:J2"/>
    <mergeCell ref="A7:J7"/>
    <mergeCell ref="A4:J4"/>
    <mergeCell ref="A6:J6"/>
    <mergeCell ref="A5:J5"/>
    <mergeCell ref="A21:J21"/>
    <mergeCell ref="A22:J22"/>
    <mergeCell ref="A23:J23"/>
    <mergeCell ref="A25:J25"/>
    <mergeCell ref="A26:J26"/>
    <mergeCell ref="A24:J24"/>
    <mergeCell ref="A36:J36"/>
    <mergeCell ref="A27:J27"/>
    <mergeCell ref="A29:J29"/>
    <mergeCell ref="A31:J31"/>
    <mergeCell ref="A32:J32"/>
    <mergeCell ref="A35:J35"/>
    <mergeCell ref="A30:J30"/>
    <mergeCell ref="A28:J28"/>
    <mergeCell ref="A33:J33"/>
    <mergeCell ref="A34:J3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PMJ</dc:creator>
  <cp:lastModifiedBy>PMJ</cp:lastModifiedBy>
  <cp:lastPrinted>2015-07-22T12:06:01Z</cp:lastPrinted>
  <dcterms:created xsi:type="dcterms:W3CDTF">2015-05-29T13:29:20Z</dcterms:created>
  <dcterms:modified xsi:type="dcterms:W3CDTF">2015-08-07T17:16:43Z</dcterms:modified>
</cp:coreProperties>
</file>