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GC 05-08\EVOLUÇÃO FUNCIONAL 2015\DECRETO EVOLUÇÃO\"/>
    </mc:Choice>
  </mc:AlternateContent>
  <bookViews>
    <workbookView xWindow="0" yWindow="0" windowWidth="24000" windowHeight="9135"/>
  </bookViews>
  <sheets>
    <sheet name="Plan1" sheetId="1" r:id="rId1"/>
    <sheet name="Plan2" sheetId="2" r:id="rId2"/>
  </sheets>
  <definedNames>
    <definedName name="_xlnm._FilterDatabase" localSheetId="0" hidden="1">Plan1!$A$59:$R$69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Q3" i="1"/>
  <c r="I61" i="1" l="1"/>
  <c r="I60" i="1"/>
  <c r="N52" i="1" l="1"/>
  <c r="N39" i="1"/>
  <c r="N25" i="1"/>
  <c r="C66" i="1" l="1"/>
  <c r="N53" i="1"/>
  <c r="Q2" i="1" l="1"/>
  <c r="D66" i="1"/>
  <c r="K66" i="1"/>
</calcChain>
</file>

<file path=xl/sharedStrings.xml><?xml version="1.0" encoding="utf-8"?>
<sst xmlns="http://schemas.openxmlformats.org/spreadsheetml/2006/main" count="125" uniqueCount="107">
  <si>
    <t>Nome do Avaliado:</t>
  </si>
  <si>
    <t>Cargo de origem:</t>
  </si>
  <si>
    <t>Telefone e Celular do Avaliador:</t>
  </si>
  <si>
    <t>FATORES IMPEDITIVOS À EVOLUÇÃO FUNCIONAL</t>
  </si>
  <si>
    <t>IDENTIFICAÇÃO</t>
  </si>
  <si>
    <t>SIM</t>
  </si>
  <si>
    <t>NÃO</t>
  </si>
  <si>
    <t xml:space="preserve">1- Teve mais de 15 (quinze) faltas injustificadas durante o interstício? </t>
  </si>
  <si>
    <t xml:space="preserve">2- Já adquiriu ou vai adquirir estabilidade no ano do Processo da Evolução Funcional? </t>
  </si>
  <si>
    <t xml:space="preserve">3- Teve no período de interstício, decisão administrativa transitada em julgado aplicando pena disciplinar de suspensão? </t>
  </si>
  <si>
    <t>Data de Admissão:</t>
  </si>
  <si>
    <t>Matrícula:</t>
  </si>
  <si>
    <t>Data:</t>
  </si>
  <si>
    <t>TOTAL</t>
  </si>
  <si>
    <t xml:space="preserve">                                                   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</si>
  <si>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</si>
  <si>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</si>
  <si>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</si>
  <si>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</si>
  <si>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</si>
  <si>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Controle Comissão</t>
  </si>
  <si>
    <t>4. Seja justo e tenha a sensibilidade de notar as pequenas melhorias do seu avaliado. Isso o estimulará.</t>
  </si>
  <si>
    <t>3. Conhecer os fatores que ensejaram diminuição dos pontos de maneira clara e precisa e obter uma cópia da avaliação é um direito do servidor.</t>
  </si>
  <si>
    <t>OBSERVAÇÕES</t>
  </si>
  <si>
    <t xml:space="preserve">Secretaria e Departamento:                                               </t>
  </si>
  <si>
    <t>NÚMERO</t>
  </si>
  <si>
    <t>HABILITAÇÃO/VERTICAL: O servidor apresentou certificado ou título deferidos no ano anterior?</t>
  </si>
  <si>
    <t>Assinatura da Comissão:</t>
  </si>
  <si>
    <t>Assinatura e carimbo do Avaliador: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</si>
  <si>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</si>
  <si>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</si>
  <si>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</si>
  <si>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>marque com x</t>
  </si>
  <si>
    <t xml:space="preserve"> NOTA FINAL  =&gt; </t>
  </si>
  <si>
    <t>EVOLUÇÃO FUNCIONAL 2015</t>
  </si>
  <si>
    <t>Nota Final</t>
  </si>
  <si>
    <t>Prog. V</t>
  </si>
  <si>
    <t>PLANO DE DESENVOLVIMENTO/INOVAÇÃO E MELHORIA DO SERVIÇO PÚBLICO</t>
  </si>
  <si>
    <t>4. Pessoas envolvidas:</t>
  </si>
  <si>
    <t>6. Custo (montante de recursos financeiros necessários):</t>
  </si>
  <si>
    <t>Nome do autor do Plano:</t>
  </si>
  <si>
    <t>Eu,</t>
  </si>
  <si>
    <t xml:space="preserve">Jaguariúna, </t>
  </si>
  <si>
    <t>de novembro de 2015</t>
  </si>
  <si>
    <t>Assinatura do autor</t>
  </si>
  <si>
    <t>Assinatura/membro da equipe</t>
  </si>
  <si>
    <t>DECLARAÇÃO</t>
  </si>
  <si>
    <t>3. Justificativa/Motivação (o porquê do plano?):</t>
  </si>
  <si>
    <t>Preenchimento obrigatório</t>
  </si>
  <si>
    <t>, analista do Projeto acima citado,</t>
  </si>
  <si>
    <t xml:space="preserve"> de desempenho - Processo de Evolução Funcional 2015.</t>
  </si>
  <si>
    <t>1. Objetivo do Plano:</t>
  </si>
  <si>
    <t>2. Abrangência (significa o montante de serviços que serão alcançados pelo Plano):</t>
  </si>
  <si>
    <t>OBS: Autor (somente servidores efetivos estatutários participantes do Processo de Evolução Funcional 2015).</t>
  </si>
  <si>
    <t>5. Local em que a idéia acontece com sucesso:</t>
  </si>
  <si>
    <t>7. Satisfação das pessoas e deptos com a implantação:</t>
  </si>
  <si>
    <t>8. Operacionalidade (diz respeito a resistência à mudança , impedimentos legais, simplicidade de implantação, risco de dar errado):</t>
  </si>
  <si>
    <t>concordo com a necessidade da implantação do Plano e atribuo 10 pontos ao instrumento de avaliação</t>
  </si>
  <si>
    <t>Assinatura do analista</t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</si>
  <si>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</si>
  <si>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</si>
  <si>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</si>
  <si>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r>
      <t xml:space="preserve">REGULAR (atendeu parcialmente as expectativas): </t>
    </r>
    <r>
      <rPr>
        <sz val="15"/>
        <color theme="1"/>
        <rFont val="Times New Roman"/>
        <family val="1"/>
      </rPr>
      <t>3,5</t>
    </r>
  </si>
  <si>
    <r>
      <t xml:space="preserve">INSATISFATÓRIO (não atendeu as expectativas): </t>
    </r>
    <r>
      <rPr>
        <sz val="15"/>
        <color theme="1"/>
        <rFont val="Times New Roman"/>
        <family val="1"/>
      </rPr>
      <t>3,0</t>
    </r>
  </si>
  <si>
    <t xml:space="preserve">Assinatura do Avaliado: </t>
  </si>
  <si>
    <t>5. Demonstra competência na execução das tarefas.</t>
  </si>
  <si>
    <t>7. Articula, acompanha e redireciona a execução das propostas educacionais.</t>
  </si>
  <si>
    <t>8. Utiliza os resultados das diversas avaliações da escola e do sistema educacional em prol da melhoria da educação.</t>
  </si>
  <si>
    <t>9. Encontra alternativa eficaz para problemas e situações imprevistas.</t>
  </si>
  <si>
    <t>11. Responde prontamente as necessidades e demandas surgidas no cotidiano do trabalho.</t>
  </si>
  <si>
    <t>14. Organiza e divide adequadamente seu tempo de trabalho, evitando adiamento das atividades a serem executadas.</t>
  </si>
  <si>
    <t>16. Corresponsabiliza-se e zela pela preservação das instalações, equipamentos, bens e patrimônio público.</t>
  </si>
  <si>
    <t>19. Participa das atividades e ações coletivas desenvolvidas pela unidade administrativa.</t>
  </si>
  <si>
    <t>15. Utiliza com cuidado, zelo e sem desperdício os equipamentos, recursos materiais e instalações no exercício das atividades e tarefas.</t>
  </si>
  <si>
    <t xml:space="preserve">                                 2ª DIMENSÃO                                                                                                                            Produtividade no Trabalho, Iniciativa e Presteza</t>
  </si>
  <si>
    <t>13. Cumpre as demandas de trabalho dentro dos prazos previamente estabelecidos.</t>
  </si>
  <si>
    <t>17. Desenvolve de forma regular atividades e tarefas em equipe de trabalho.</t>
  </si>
  <si>
    <t>INASSIDUIDADE: Falta(s) injustificada(s) durante o período avaliativo</t>
  </si>
  <si>
    <t>"Tudo o que é avaliado pode ser aperfeiçoado" - Odete Rabaglio</t>
  </si>
  <si>
    <t>ANEXO IV</t>
  </si>
  <si>
    <t>4ª DIMENSÃO                                                                                                                                                                                                                                                 Inassiduidade, atraso e habilitação vertical.</t>
  </si>
  <si>
    <t>ATRASO: Atraso(s) ou antecipação(ões) de saída superior(es) a 15 minutos.</t>
  </si>
  <si>
    <t>4. Trata com respeito e ética os alunos e pais.</t>
  </si>
  <si>
    <t>1. Fornece suporte regular e apoio ao trabalho com a pessoa docente.</t>
  </si>
  <si>
    <t>2. Fornece suporte regular e apoio ao trabalho com a pessoa discente e comunidade escolar.</t>
  </si>
  <si>
    <t xml:space="preserve">                    1ª DIMENSÃO                                                                                                                                                                    Suporte regular, apoio, respeito, ética e competência na execução das tarefas.</t>
  </si>
  <si>
    <t xml:space="preserve">                3ª DIMENSÃO                                                                                                                                                     Tempestividade, uso adequado de equipamentos, instalações e capacitação do trabalho em equipe.              </t>
  </si>
  <si>
    <t xml:space="preserve">1. Não serão aceitas as entregas intempestivas de documentos referentes à Evolução Funcional, bem como instrumentos preenchidos manualmente, não assinados, com algum campo em branco, rasuras ou emendas.  </t>
  </si>
  <si>
    <t>3. Contribui com as suas ações e atividades para a melhoria do processo pedagógico e da prática educativa.</t>
  </si>
  <si>
    <t>18. Sabe ouvir e discordar de forma respeitosa das idéias dos demais membros da equipe.</t>
  </si>
  <si>
    <t>5. A ausência da Avaliação de Desempenho ensejará a abertura de Processo de Sindicância para apuração dos fatos.</t>
  </si>
  <si>
    <t>6. A entrega fora do prazo excluirá o servidor do Processo de Evolução Funcional.</t>
  </si>
  <si>
    <t>7. Nenhum trabalho de qualidade pode ser feito sem concentração, auto sacrifício, esforço e dúvida. - "Max Beerbohm"</t>
  </si>
  <si>
    <t>8. Estamos à disposição para quaisquer esclarecimentos. Continue com o bom trabalho! Você faz a diferença!</t>
  </si>
  <si>
    <t>20. Mantém um bom relacionamento e interação com os colegas de trabalho, contribuindo para o estabelecimento de um clima agradável de trabalho.</t>
  </si>
  <si>
    <t>12. Participa ativamente das atividades educacionais, reuniões de trabalho, estudo e planejamento.</t>
  </si>
  <si>
    <r>
      <t xml:space="preserve"> Preenchimento facultativo: sugestões, orientações, plano de melhoria e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8"/>
        <color rgb="FFFF0000"/>
        <rFont val="Times New Roman"/>
        <family val="1"/>
      </rPr>
      <t>Preenchimento obrigatório:</t>
    </r>
    <r>
      <rPr>
        <u/>
        <sz val="8"/>
        <color rgb="FFFF0000"/>
        <rFont val="Times New Roman"/>
        <family val="1"/>
      </rPr>
      <t xml:space="preserve"> Avaliação com nota inferior a 70 (setenta) pontos ou 100 (cem) pontos. Justificativa que tende a esclarecer a principal atitude ou comportamento que ensejou a pontuação.</t>
    </r>
  </si>
  <si>
    <t>6. Coordena ações dentro do que lhe compete, para o cumprimento da proposta pedagógica, das metas, ações e atividades previstas no PPP da unidade de ensino.</t>
  </si>
  <si>
    <t>10. Apresenta propostas, projetos e/ou executa ações e atividades que geram impacto na melhoria dos processos educacionais.</t>
  </si>
  <si>
    <t>HABILITAÇÃO/VERTICAL: Caso a resposta anterior seja negativa, o servidor irá apresentar certificado ou título para a Evolução Funcional 2015? "Favor, colocar em anexo"</t>
  </si>
  <si>
    <t>INSATISFATÓRIO</t>
  </si>
  <si>
    <t>REGULAR</t>
  </si>
  <si>
    <t>BOM</t>
  </si>
  <si>
    <t>MUITO BOM</t>
  </si>
  <si>
    <t>EXCELENTE</t>
  </si>
  <si>
    <t xml:space="preserve">BOM </t>
  </si>
  <si>
    <t>Muito 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</si>
</sst>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i/>
      <sz val="11"/>
      <color rgb="FF545454"/>
      <name val="Arial"/>
      <family val="2"/>
    </font>
    <font>
      <sz val="4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sz val="6"/>
      <color theme="4" tint="-0.249977111117893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2" tint="-0.749992370372631"/>
      <name val="Times New Roman"/>
      <family val="1"/>
    </font>
    <font>
      <sz val="6"/>
      <color theme="2" tint="-0.749992370372631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9"/>
      <color theme="1"/>
      <name val="Times New Roman"/>
      <family val="1"/>
    </font>
    <font>
      <b/>
      <u/>
      <sz val="8"/>
      <color rgb="FFFF0000"/>
      <name val="Times New Roman"/>
      <family val="1"/>
    </font>
    <font>
      <u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25" fillId="10" borderId="5" xfId="0" applyFont="1" applyFill="1" applyBorder="1" applyAlignment="1">
      <alignment vertical="center"/>
    </xf>
    <xf numFmtId="0" fontId="24" fillId="10" borderId="5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0" fontId="0" fillId="0" borderId="0" xfId="0" applyBorder="1" applyAlignment="1"/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9" borderId="1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5" fillId="10" borderId="0" xfId="0" applyFont="1" applyFill="1" applyBorder="1" applyAlignment="1">
      <alignment vertical="center"/>
    </xf>
    <xf numFmtId="0" fontId="24" fillId="10" borderId="0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1" fillId="4" borderId="3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9" borderId="2" xfId="0" quotePrefix="1" applyFont="1" applyFill="1" applyBorder="1" applyAlignment="1">
      <alignment horizontal="center" vertical="center" wrapText="1"/>
    </xf>
    <xf numFmtId="0" fontId="4" fillId="9" borderId="3" xfId="0" quotePrefix="1" applyFont="1" applyFill="1" applyBorder="1" applyAlignment="1">
      <alignment horizontal="center" vertical="center" wrapText="1"/>
    </xf>
    <xf numFmtId="0" fontId="4" fillId="9" borderId="4" xfId="0" quotePrefix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vertical="center" wrapText="1"/>
    </xf>
    <xf numFmtId="0" fontId="23" fillId="8" borderId="5" xfId="0" applyFont="1" applyFill="1" applyBorder="1" applyAlignment="1">
      <alignment vertical="center" wrapText="1"/>
    </xf>
    <xf numFmtId="0" fontId="23" fillId="8" borderId="11" xfId="0" applyFont="1" applyFill="1" applyBorder="1" applyAlignment="1">
      <alignment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textRotation="45"/>
    </xf>
    <xf numFmtId="0" fontId="8" fillId="5" borderId="8" xfId="0" applyFont="1" applyFill="1" applyBorder="1" applyAlignment="1">
      <alignment horizontal="center" vertical="center" textRotation="45"/>
    </xf>
    <xf numFmtId="0" fontId="8" fillId="5" borderId="6" xfId="0" applyFont="1" applyFill="1" applyBorder="1" applyAlignment="1">
      <alignment horizontal="center" vertical="center" textRotation="45"/>
    </xf>
    <xf numFmtId="0" fontId="30" fillId="8" borderId="12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45"/>
    </xf>
    <xf numFmtId="0" fontId="1" fillId="0" borderId="3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8" borderId="16" xfId="0" applyFont="1" applyFill="1" applyBorder="1" applyAlignment="1">
      <alignment horizontal="center"/>
    </xf>
    <xf numFmtId="0" fontId="29" fillId="8" borderId="1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182096</xdr:colOff>
      <xdr:row>0</xdr:row>
      <xdr:rowOff>23346</xdr:rowOff>
    </xdr:from>
    <xdr:to>
      <xdr:col>18</xdr:col>
      <xdr:colOff>0</xdr:colOff>
      <xdr:row>0</xdr:row>
      <xdr:rowOff>566271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6" y="23346"/>
          <a:ext cx="904174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107147</xdr:colOff>
      <xdr:row>0</xdr:row>
      <xdr:rowOff>713103</xdr:rowOff>
    </xdr:from>
    <xdr:to>
      <xdr:col>7</xdr:col>
      <xdr:colOff>399210</xdr:colOff>
      <xdr:row>0</xdr:row>
      <xdr:rowOff>1127593</xdr:rowOff>
    </xdr:to>
    <xdr:sp macro="" textlink="">
      <xdr:nvSpPr>
        <xdr:cNvPr id="7" name="CaixaDeTexto 6"/>
        <xdr:cNvSpPr txBox="1"/>
      </xdr:nvSpPr>
      <xdr:spPr>
        <a:xfrm>
          <a:off x="2845585" y="713103"/>
          <a:ext cx="712283" cy="4144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 baseline="0">
              <a:solidFill>
                <a:schemeClr val="tx1"/>
              </a:solidFill>
            </a:rPr>
            <a:t>Diretor de Escola</a:t>
          </a:r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490257</xdr:colOff>
      <xdr:row>25</xdr:row>
      <xdr:rowOff>105057</xdr:rowOff>
    </xdr:from>
    <xdr:to>
      <xdr:col>15</xdr:col>
      <xdr:colOff>42023</xdr:colOff>
      <xdr:row>26</xdr:row>
      <xdr:rowOff>5994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603" y="6569450"/>
          <a:ext cx="6919633" cy="741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453557</xdr:colOff>
      <xdr:row>53</xdr:row>
      <xdr:rowOff>51517</xdr:rowOff>
    </xdr:from>
    <xdr:to>
      <xdr:col>15</xdr:col>
      <xdr:colOff>5323</xdr:colOff>
      <xdr:row>56</xdr:row>
      <xdr:rowOff>161084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903" y="13953815"/>
          <a:ext cx="6919633" cy="59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462242</xdr:colOff>
      <xdr:row>87</xdr:row>
      <xdr:rowOff>7004</xdr:rowOff>
    </xdr:from>
    <xdr:to>
      <xdr:col>15</xdr:col>
      <xdr:colOff>14008</xdr:colOff>
      <xdr:row>90</xdr:row>
      <xdr:rowOff>78861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8" y="21081067"/>
          <a:ext cx="6919633" cy="639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231122</xdr:colOff>
      <xdr:row>81</xdr:row>
      <xdr:rowOff>35018</xdr:rowOff>
    </xdr:from>
    <xdr:to>
      <xdr:col>17</xdr:col>
      <xdr:colOff>392207</xdr:colOff>
      <xdr:row>87</xdr:row>
      <xdr:rowOff>7005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901" y="20422720"/>
          <a:ext cx="1785938" cy="840443"/>
        </a:xfrm>
        <a:prstGeom prst="rect">
          <a:avLst/>
        </a:prstGeom>
        <a:scene3d>
          <a:camera prst="orthographicFront"/>
          <a:lightRig rig="threePt" dir="t"/>
        </a:scene3d>
        <a:sp3d>
          <a:bevelT prst="angle"/>
        </a:sp3d>
      </xdr:spPr>
    </xdr:pic>
    <xdr:clientData/>
  </xdr:twoCellAnchor>
  <xdr:twoCellAnchor editAs="oneCell">
    <xdr:from>
      <xdr:col>3</xdr:col>
      <xdr:colOff>7004</xdr:colOff>
      <xdr:row>0</xdr:row>
      <xdr:rowOff>462242</xdr:rowOff>
    </xdr:from>
    <xdr:to>
      <xdr:col>6</xdr:col>
      <xdr:colOff>203106</xdr:colOff>
      <xdr:row>0</xdr:row>
      <xdr:rowOff>1176618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997" y="462242"/>
          <a:ext cx="1043547" cy="714376"/>
        </a:xfrm>
        <a:prstGeom prst="rect">
          <a:avLst/>
        </a:prstGeom>
      </xdr:spPr>
    </xdr:pic>
    <xdr:clientData/>
  </xdr:twoCellAnchor>
  <xdr:twoCellAnchor editAs="oneCell">
    <xdr:from>
      <xdr:col>7</xdr:col>
      <xdr:colOff>525280</xdr:colOff>
      <xdr:row>0</xdr:row>
      <xdr:rowOff>511269</xdr:rowOff>
    </xdr:from>
    <xdr:to>
      <xdr:col>9</xdr:col>
      <xdr:colOff>182097</xdr:colOff>
      <xdr:row>0</xdr:row>
      <xdr:rowOff>1164353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938" y="511269"/>
          <a:ext cx="896468" cy="653084"/>
        </a:xfrm>
        <a:prstGeom prst="rect">
          <a:avLst/>
        </a:prstGeom>
      </xdr:spPr>
    </xdr:pic>
    <xdr:clientData/>
  </xdr:twoCellAnchor>
  <xdr:twoCellAnchor>
    <xdr:from>
      <xdr:col>9</xdr:col>
      <xdr:colOff>189099</xdr:colOff>
      <xdr:row>0</xdr:row>
      <xdr:rowOff>732432</xdr:rowOff>
    </xdr:from>
    <xdr:to>
      <xdr:col>10</xdr:col>
      <xdr:colOff>280148</xdr:colOff>
      <xdr:row>0</xdr:row>
      <xdr:rowOff>1148602</xdr:rowOff>
    </xdr:to>
    <xdr:sp macro="" textlink="">
      <xdr:nvSpPr>
        <xdr:cNvPr id="19" name="CaixaDeTexto 18"/>
        <xdr:cNvSpPr txBox="1"/>
      </xdr:nvSpPr>
      <xdr:spPr>
        <a:xfrm>
          <a:off x="4587408" y="732432"/>
          <a:ext cx="812428" cy="416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 baseline="0">
              <a:solidFill>
                <a:schemeClr val="tx1"/>
              </a:solidFill>
            </a:rPr>
            <a:t>Coordenador Pedagógico</a:t>
          </a:r>
        </a:p>
        <a:p>
          <a:endParaRPr lang="pt-BR" sz="1100"/>
        </a:p>
      </xdr:txBody>
    </xdr:sp>
    <xdr:clientData/>
  </xdr:twoCellAnchor>
  <xdr:twoCellAnchor>
    <xdr:from>
      <xdr:col>12</xdr:col>
      <xdr:colOff>28428</xdr:colOff>
      <xdr:row>0</xdr:row>
      <xdr:rowOff>732432</xdr:rowOff>
    </xdr:from>
    <xdr:to>
      <xdr:col>12</xdr:col>
      <xdr:colOff>847445</xdr:colOff>
      <xdr:row>0</xdr:row>
      <xdr:rowOff>1141599</xdr:rowOff>
    </xdr:to>
    <xdr:sp macro="" textlink="">
      <xdr:nvSpPr>
        <xdr:cNvPr id="20" name="CaixaDeTexto 19"/>
        <xdr:cNvSpPr txBox="1"/>
      </xdr:nvSpPr>
      <xdr:spPr>
        <a:xfrm>
          <a:off x="6282711" y="732432"/>
          <a:ext cx="819017" cy="409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 baseline="0">
              <a:solidFill>
                <a:schemeClr val="tx1"/>
              </a:solidFill>
            </a:rPr>
            <a:t>Supervisor de Ensino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28015</xdr:colOff>
      <xdr:row>15</xdr:row>
      <xdr:rowOff>28017</xdr:rowOff>
    </xdr:from>
    <xdr:to>
      <xdr:col>1</xdr:col>
      <xdr:colOff>63033</xdr:colOff>
      <xdr:row>18</xdr:row>
      <xdr:rowOff>84044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5" y="4090149"/>
          <a:ext cx="693364" cy="448233"/>
        </a:xfrm>
        <a:prstGeom prst="rect">
          <a:avLst/>
        </a:prstGeom>
      </xdr:spPr>
    </xdr:pic>
    <xdr:clientData/>
  </xdr:twoCellAnchor>
  <xdr:twoCellAnchor editAs="oneCell">
    <xdr:from>
      <xdr:col>0</xdr:col>
      <xdr:colOff>7003</xdr:colOff>
      <xdr:row>27</xdr:row>
      <xdr:rowOff>14007</xdr:rowOff>
    </xdr:from>
    <xdr:to>
      <xdr:col>1</xdr:col>
      <xdr:colOff>140072</xdr:colOff>
      <xdr:row>30</xdr:row>
      <xdr:rowOff>0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3" y="7549963"/>
          <a:ext cx="791415" cy="403319"/>
        </a:xfrm>
        <a:prstGeom prst="rect">
          <a:avLst/>
        </a:prstGeom>
      </xdr:spPr>
    </xdr:pic>
    <xdr:clientData/>
  </xdr:twoCellAnchor>
  <xdr:twoCellAnchor editAs="oneCell">
    <xdr:from>
      <xdr:col>0</xdr:col>
      <xdr:colOff>35019</xdr:colOff>
      <xdr:row>57</xdr:row>
      <xdr:rowOff>7003</xdr:rowOff>
    </xdr:from>
    <xdr:to>
      <xdr:col>1</xdr:col>
      <xdr:colOff>56030</xdr:colOff>
      <xdr:row>57</xdr:row>
      <xdr:rowOff>350184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9" y="14714724"/>
          <a:ext cx="679357" cy="343181"/>
        </a:xfrm>
        <a:prstGeom prst="rect">
          <a:avLst/>
        </a:prstGeom>
      </xdr:spPr>
    </xdr:pic>
    <xdr:clientData/>
  </xdr:twoCellAnchor>
  <xdr:twoCellAnchor editAs="oneCell">
    <xdr:from>
      <xdr:col>10</xdr:col>
      <xdr:colOff>308162</xdr:colOff>
      <xdr:row>0</xdr:row>
      <xdr:rowOff>518272</xdr:rowOff>
    </xdr:from>
    <xdr:to>
      <xdr:col>12</xdr:col>
      <xdr:colOff>56031</xdr:colOff>
      <xdr:row>0</xdr:row>
      <xdr:rowOff>1162612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850" y="518272"/>
          <a:ext cx="882464" cy="644340"/>
        </a:xfrm>
        <a:prstGeom prst="rect">
          <a:avLst/>
        </a:prstGeom>
      </xdr:spPr>
    </xdr:pic>
    <xdr:clientData/>
  </xdr:twoCellAnchor>
  <xdr:twoCellAnchor editAs="oneCell">
    <xdr:from>
      <xdr:col>0</xdr:col>
      <xdr:colOff>21011</xdr:colOff>
      <xdr:row>40</xdr:row>
      <xdr:rowOff>21011</xdr:rowOff>
    </xdr:from>
    <xdr:to>
      <xdr:col>1</xdr:col>
      <xdr:colOff>147077</xdr:colOff>
      <xdr:row>42</xdr:row>
      <xdr:rowOff>155036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1" y="10442482"/>
          <a:ext cx="784412" cy="533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237326</xdr:colOff>
      <xdr:row>0</xdr:row>
      <xdr:rowOff>0</xdr:rowOff>
    </xdr:from>
    <xdr:to>
      <xdr:col>7</xdr:col>
      <xdr:colOff>243734</xdr:colOff>
      <xdr:row>0</xdr:row>
      <xdr:rowOff>533401</xdr:rowOff>
    </xdr:to>
    <xdr:pic>
      <xdr:nvPicPr>
        <xdr:cNvPr id="4" name="Imagem 3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926" y="0"/>
          <a:ext cx="616008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0</xdr:row>
      <xdr:rowOff>9525</xdr:rowOff>
    </xdr:from>
    <xdr:to>
      <xdr:col>2</xdr:col>
      <xdr:colOff>581025</xdr:colOff>
      <xdr:row>0</xdr:row>
      <xdr:rowOff>565818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9525"/>
          <a:ext cx="600075" cy="556293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19050</xdr:rowOff>
    </xdr:from>
    <xdr:to>
      <xdr:col>5</xdr:col>
      <xdr:colOff>242889</xdr:colOff>
      <xdr:row>0</xdr:row>
      <xdr:rowOff>600075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19050"/>
          <a:ext cx="871539" cy="581025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0</xdr:row>
      <xdr:rowOff>495300</xdr:rowOff>
    </xdr:from>
    <xdr:to>
      <xdr:col>8</xdr:col>
      <xdr:colOff>371475</xdr:colOff>
      <xdr:row>0</xdr:row>
      <xdr:rowOff>714375</xdr:rowOff>
    </xdr:to>
    <xdr:sp macro="" textlink="">
      <xdr:nvSpPr>
        <xdr:cNvPr id="2" name="CaixaDeTexto 1"/>
        <xdr:cNvSpPr txBox="1"/>
      </xdr:nvSpPr>
      <xdr:spPr>
        <a:xfrm>
          <a:off x="4448175" y="495300"/>
          <a:ext cx="8001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QUADRO</a:t>
          </a:r>
          <a:r>
            <a:rPr lang="pt-BR" sz="700" baseline="0"/>
            <a:t> GERAL</a:t>
          </a:r>
          <a:endParaRPr lang="pt-BR" sz="700"/>
        </a:p>
      </xdr:txBody>
    </xdr:sp>
    <xdr:clientData/>
  </xdr:twoCellAnchor>
  <xdr:twoCellAnchor>
    <xdr:from>
      <xdr:col>4</xdr:col>
      <xdr:colOff>571500</xdr:colOff>
      <xdr:row>0</xdr:row>
      <xdr:rowOff>514350</xdr:rowOff>
    </xdr:from>
    <xdr:to>
      <xdr:col>6</xdr:col>
      <xdr:colOff>247650</xdr:colOff>
      <xdr:row>0</xdr:row>
      <xdr:rowOff>733425</xdr:rowOff>
    </xdr:to>
    <xdr:sp macro="" textlink="">
      <xdr:nvSpPr>
        <xdr:cNvPr id="7" name="CaixaDeTexto 6"/>
        <xdr:cNvSpPr txBox="1"/>
      </xdr:nvSpPr>
      <xdr:spPr>
        <a:xfrm>
          <a:off x="3009900" y="514350"/>
          <a:ext cx="8953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GM</a:t>
          </a:r>
          <a:r>
            <a:rPr lang="pt-BR" sz="700" baseline="0"/>
            <a:t> E BOMBEIROS</a:t>
          </a:r>
        </a:p>
        <a:p>
          <a:endParaRPr lang="pt-BR" sz="1100"/>
        </a:p>
      </xdr:txBody>
    </xdr:sp>
    <xdr:clientData/>
  </xdr:twoCellAnchor>
  <xdr:twoCellAnchor>
    <xdr:from>
      <xdr:col>2</xdr:col>
      <xdr:colOff>419100</xdr:colOff>
      <xdr:row>0</xdr:row>
      <xdr:rowOff>514350</xdr:rowOff>
    </xdr:from>
    <xdr:to>
      <xdr:col>3</xdr:col>
      <xdr:colOff>561975</xdr:colOff>
      <xdr:row>0</xdr:row>
      <xdr:rowOff>695325</xdr:rowOff>
    </xdr:to>
    <xdr:sp macro="" textlink="">
      <xdr:nvSpPr>
        <xdr:cNvPr id="8" name="CaixaDeTexto 7"/>
        <xdr:cNvSpPr txBox="1"/>
      </xdr:nvSpPr>
      <xdr:spPr>
        <a:xfrm>
          <a:off x="1638300" y="514350"/>
          <a:ext cx="7524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MAGISTÉRIO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showWhiteSpace="0" view="pageLayout" zoomScale="106" zoomScaleNormal="77" zoomScalePageLayoutView="106" workbookViewId="0">
      <selection activeCell="A11" sqref="A11:P11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140625" bestFit="1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9" ht="101.2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9" ht="8.25" customHeight="1" x14ac:dyDescent="0.25">
      <c r="A2" s="131" t="s">
        <v>79</v>
      </c>
      <c r="B2" s="131"/>
      <c r="C2" s="131"/>
      <c r="D2" s="16"/>
      <c r="E2" s="16"/>
      <c r="F2" s="16"/>
      <c r="G2" s="16"/>
      <c r="H2" s="16"/>
      <c r="I2" s="16"/>
      <c r="J2" s="16"/>
      <c r="K2" s="16"/>
      <c r="L2" s="16"/>
      <c r="M2" s="135"/>
      <c r="N2" s="136" t="s">
        <v>20</v>
      </c>
      <c r="O2" s="136"/>
      <c r="P2" s="33" t="s">
        <v>35</v>
      </c>
      <c r="Q2" s="34">
        <f>C66</f>
        <v>0</v>
      </c>
      <c r="R2" s="35"/>
    </row>
    <row r="3" spans="1:19" ht="6.75" customHeight="1" x14ac:dyDescent="0.25">
      <c r="A3" s="131"/>
      <c r="B3" s="131"/>
      <c r="C3" s="131"/>
      <c r="D3" s="46"/>
      <c r="E3" s="46"/>
      <c r="F3" s="46"/>
      <c r="G3" s="46"/>
      <c r="H3" s="46"/>
      <c r="I3" s="46"/>
      <c r="J3" s="46"/>
      <c r="K3" s="46"/>
      <c r="L3" s="46"/>
      <c r="M3" s="135"/>
      <c r="N3" s="136"/>
      <c r="O3" s="136"/>
      <c r="P3" s="47" t="s">
        <v>36</v>
      </c>
      <c r="Q3" s="48">
        <f>Q60</f>
        <v>0</v>
      </c>
      <c r="R3" s="49">
        <f>Q61</f>
        <v>0</v>
      </c>
      <c r="S3" s="18"/>
    </row>
    <row r="4" spans="1:19" ht="21.75" customHeight="1" x14ac:dyDescent="0.25">
      <c r="A4" s="125" t="s">
        <v>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9" ht="15" customHeight="1" x14ac:dyDescent="0.25">
      <c r="A5" s="83" t="s">
        <v>0</v>
      </c>
      <c r="B5" s="83"/>
      <c r="C5" s="129"/>
      <c r="D5" s="132"/>
      <c r="E5" s="132"/>
      <c r="F5" s="132"/>
      <c r="G5" s="132"/>
      <c r="H5" s="132"/>
      <c r="I5" s="132"/>
      <c r="J5" s="132"/>
      <c r="K5" s="130"/>
      <c r="L5" s="133" t="s">
        <v>24</v>
      </c>
      <c r="M5" s="134"/>
      <c r="N5" s="129"/>
      <c r="O5" s="132"/>
      <c r="P5" s="132"/>
      <c r="Q5" s="132"/>
      <c r="R5" s="130"/>
    </row>
    <row r="6" spans="1:19" ht="15" customHeight="1" x14ac:dyDescent="0.25">
      <c r="A6" s="83" t="s">
        <v>1</v>
      </c>
      <c r="B6" s="83"/>
      <c r="C6" s="127"/>
      <c r="D6" s="127"/>
      <c r="E6" s="19"/>
      <c r="F6" s="132" t="s">
        <v>2</v>
      </c>
      <c r="G6" s="132"/>
      <c r="H6" s="132"/>
      <c r="I6" s="130"/>
      <c r="J6" s="127"/>
      <c r="K6" s="127"/>
      <c r="L6" s="128" t="s">
        <v>10</v>
      </c>
      <c r="M6" s="128"/>
      <c r="N6" s="126"/>
      <c r="O6" s="126"/>
      <c r="P6" s="129" t="s">
        <v>11</v>
      </c>
      <c r="Q6" s="130"/>
      <c r="R6" s="5"/>
    </row>
    <row r="7" spans="1:19" ht="9.75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19" ht="18" customHeight="1" x14ac:dyDescent="0.25">
      <c r="A8" s="60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ht="16.5" customHeight="1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3"/>
      <c r="Q9" s="17" t="s">
        <v>5</v>
      </c>
      <c r="R9" s="17" t="s">
        <v>6</v>
      </c>
    </row>
    <row r="10" spans="1:19" ht="15" customHeight="1" x14ac:dyDescent="0.25">
      <c r="A10" s="144" t="s">
        <v>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/>
      <c r="Q10" s="8"/>
      <c r="R10" s="8"/>
    </row>
    <row r="11" spans="1:19" ht="15" customHeight="1" x14ac:dyDescent="0.25">
      <c r="A11" s="129" t="s">
        <v>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0"/>
      <c r="Q11" s="51"/>
      <c r="R11" s="51"/>
    </row>
    <row r="12" spans="1:19" ht="15" customHeight="1" x14ac:dyDescent="0.25">
      <c r="A12" s="144" t="s">
        <v>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52"/>
      <c r="R12" s="52"/>
    </row>
    <row r="13" spans="1:19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14"/>
      <c r="R13" s="14"/>
    </row>
    <row r="14" spans="1:19" ht="15.75" customHeight="1" x14ac:dyDescent="0.25">
      <c r="A14" s="60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9" ht="36" customHeight="1" x14ac:dyDescent="0.25">
      <c r="A15" s="133" t="s">
        <v>63</v>
      </c>
      <c r="B15" s="138"/>
      <c r="C15" s="134"/>
      <c r="D15" s="133" t="s">
        <v>62</v>
      </c>
      <c r="E15" s="138"/>
      <c r="F15" s="138"/>
      <c r="G15" s="138"/>
      <c r="H15" s="134"/>
      <c r="I15" s="133" t="s">
        <v>61</v>
      </c>
      <c r="J15" s="138"/>
      <c r="K15" s="134"/>
      <c r="L15" s="133" t="s">
        <v>59</v>
      </c>
      <c r="M15" s="138"/>
      <c r="N15" s="142" t="s">
        <v>60</v>
      </c>
      <c r="O15" s="142"/>
      <c r="P15" s="142"/>
      <c r="Q15" s="142"/>
      <c r="R15" s="142"/>
    </row>
    <row r="16" spans="1:19" ht="16.5" customHeight="1" x14ac:dyDescent="0.25">
      <c r="A16" s="122" t="s">
        <v>85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37" t="s">
        <v>100</v>
      </c>
      <c r="O16" s="137" t="s">
        <v>101</v>
      </c>
      <c r="P16" s="137" t="s">
        <v>102</v>
      </c>
      <c r="Q16" s="137" t="s">
        <v>103</v>
      </c>
      <c r="R16" s="137" t="s">
        <v>104</v>
      </c>
    </row>
    <row r="17" spans="1:18" ht="14.2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37"/>
      <c r="O17" s="137"/>
      <c r="P17" s="137"/>
      <c r="Q17" s="137"/>
      <c r="R17" s="137"/>
    </row>
    <row r="18" spans="1:18" ht="6" hidden="1" customHeight="1" x14ac:dyDescent="0.2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37"/>
      <c r="O18" s="137"/>
      <c r="P18" s="137"/>
      <c r="Q18" s="137"/>
      <c r="R18" s="137"/>
    </row>
    <row r="19" spans="1:18" ht="9" customHeight="1" x14ac:dyDescent="0.2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37"/>
      <c r="O19" s="137"/>
      <c r="P19" s="137"/>
      <c r="Q19" s="137"/>
      <c r="R19" s="137"/>
    </row>
    <row r="20" spans="1:18" ht="25.5" customHeight="1" x14ac:dyDescent="0.25">
      <c r="A20" s="83" t="s">
        <v>83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0"/>
      <c r="O20" s="10"/>
      <c r="P20" s="10"/>
      <c r="Q20" s="10"/>
      <c r="R20" s="10"/>
    </row>
    <row r="21" spans="1:18" ht="25.5" customHeight="1" x14ac:dyDescent="0.25">
      <c r="A21" s="82" t="s">
        <v>84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1"/>
      <c r="O21" s="11"/>
      <c r="P21" s="11"/>
      <c r="Q21" s="11"/>
      <c r="R21" s="11"/>
    </row>
    <row r="22" spans="1:18" ht="25.5" customHeight="1" x14ac:dyDescent="0.25">
      <c r="A22" s="104" t="s">
        <v>88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"/>
      <c r="O22" s="10"/>
      <c r="P22" s="10"/>
      <c r="Q22" s="10"/>
      <c r="R22" s="10"/>
    </row>
    <row r="23" spans="1:18" ht="25.5" customHeight="1" x14ac:dyDescent="0.25">
      <c r="A23" s="82" t="s">
        <v>82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"/>
      <c r="O23" s="11"/>
      <c r="P23" s="11"/>
      <c r="Q23" s="11"/>
      <c r="R23" s="11"/>
    </row>
    <row r="24" spans="1:18" ht="25.5" customHeight="1" x14ac:dyDescent="0.25">
      <c r="A24" s="83" t="s">
        <v>65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10"/>
      <c r="O24" s="10"/>
      <c r="P24" s="10"/>
      <c r="Q24" s="10"/>
      <c r="R24" s="10"/>
    </row>
    <row r="25" spans="1:18" ht="25.5" customHeight="1" x14ac:dyDescent="0.25">
      <c r="A25" s="84" t="s">
        <v>19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20">
        <f>SUM(N20:R24)</f>
        <v>0</v>
      </c>
      <c r="O25" s="139" t="s">
        <v>16</v>
      </c>
      <c r="P25" s="140"/>
      <c r="Q25" s="140"/>
      <c r="R25" s="141"/>
    </row>
    <row r="26" spans="1:18" ht="66" customHeight="1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</row>
    <row r="27" spans="1:18" ht="11.25" customHeight="1" x14ac:dyDescent="0.25">
      <c r="A27" s="1"/>
    </row>
    <row r="28" spans="1:18" ht="16.5" customHeight="1" x14ac:dyDescent="0.25">
      <c r="A28" s="122" t="s">
        <v>74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37" t="s">
        <v>100</v>
      </c>
      <c r="O28" s="137" t="s">
        <v>101</v>
      </c>
      <c r="P28" s="137" t="s">
        <v>102</v>
      </c>
      <c r="Q28" s="137" t="s">
        <v>103</v>
      </c>
      <c r="R28" s="137" t="s">
        <v>104</v>
      </c>
    </row>
    <row r="29" spans="1:18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37"/>
      <c r="O29" s="137"/>
      <c r="P29" s="137"/>
      <c r="Q29" s="137"/>
      <c r="R29" s="137"/>
    </row>
    <row r="30" spans="1:18" ht="1.5" customHeight="1" x14ac:dyDescent="0.2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37"/>
      <c r="O30" s="137"/>
      <c r="P30" s="137"/>
      <c r="Q30" s="137"/>
      <c r="R30" s="137"/>
    </row>
    <row r="31" spans="1:18" ht="15" hidden="1" customHeight="1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37"/>
      <c r="O31" s="137"/>
      <c r="P31" s="137"/>
      <c r="Q31" s="137"/>
      <c r="R31" s="137"/>
    </row>
    <row r="32" spans="1:18" ht="24" customHeight="1" x14ac:dyDescent="0.25">
      <c r="A32" s="83" t="s">
        <v>97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10"/>
      <c r="O32" s="10"/>
      <c r="P32" s="10"/>
      <c r="Q32" s="10"/>
      <c r="R32" s="10"/>
    </row>
    <row r="33" spans="1:18" ht="24" customHeight="1" x14ac:dyDescent="0.25">
      <c r="A33" s="82" t="s">
        <v>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1"/>
      <c r="O33" s="11"/>
      <c r="P33" s="11"/>
      <c r="Q33" s="11"/>
      <c r="R33" s="11"/>
    </row>
    <row r="34" spans="1:18" ht="24" customHeight="1" x14ac:dyDescent="0.25">
      <c r="A34" s="83" t="s">
        <v>67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0"/>
      <c r="O34" s="10"/>
      <c r="P34" s="10"/>
      <c r="Q34" s="10"/>
      <c r="R34" s="10"/>
    </row>
    <row r="35" spans="1:18" ht="24" customHeight="1" x14ac:dyDescent="0.25">
      <c r="A35" s="82" t="s">
        <v>68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11"/>
      <c r="O35" s="11"/>
      <c r="P35" s="11"/>
      <c r="Q35" s="11"/>
      <c r="R35" s="11"/>
    </row>
    <row r="36" spans="1:18" ht="24" customHeight="1" x14ac:dyDescent="0.25">
      <c r="A36" s="83" t="s">
        <v>98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10"/>
      <c r="O36" s="10"/>
      <c r="P36" s="10"/>
      <c r="Q36" s="10"/>
      <c r="R36" s="10"/>
    </row>
    <row r="37" spans="1:18" ht="24" customHeight="1" x14ac:dyDescent="0.25">
      <c r="A37" s="82" t="s">
        <v>69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1"/>
      <c r="O37" s="11"/>
      <c r="P37" s="11"/>
      <c r="Q37" s="11"/>
      <c r="R37" s="11"/>
    </row>
    <row r="38" spans="1:18" ht="24" customHeight="1" x14ac:dyDescent="0.25">
      <c r="A38" s="83" t="s">
        <v>95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10"/>
      <c r="O38" s="10"/>
      <c r="P38" s="10"/>
      <c r="Q38" s="10"/>
      <c r="R38" s="10"/>
    </row>
    <row r="39" spans="1:18" ht="24" customHeight="1" x14ac:dyDescent="0.25">
      <c r="A39" s="84" t="s">
        <v>18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20">
        <f>SUM(N32:R38)</f>
        <v>0</v>
      </c>
      <c r="O39" s="96" t="s">
        <v>16</v>
      </c>
      <c r="P39" s="97"/>
      <c r="Q39" s="97"/>
      <c r="R39" s="98"/>
    </row>
    <row r="40" spans="1:18" ht="4.5" customHeight="1" x14ac:dyDescent="0.25">
      <c r="A40" s="2"/>
    </row>
    <row r="41" spans="1:18" ht="16.5" customHeight="1" x14ac:dyDescent="0.25">
      <c r="A41" s="122" t="s">
        <v>86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09" t="s">
        <v>100</v>
      </c>
      <c r="O41" s="109" t="s">
        <v>101</v>
      </c>
      <c r="P41" s="109" t="s">
        <v>105</v>
      </c>
      <c r="Q41" s="109" t="s">
        <v>106</v>
      </c>
      <c r="R41" s="109" t="s">
        <v>104</v>
      </c>
    </row>
    <row r="42" spans="1:18" x14ac:dyDescent="0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10"/>
      <c r="O42" s="110"/>
      <c r="P42" s="110"/>
      <c r="Q42" s="110"/>
      <c r="R42" s="110"/>
    </row>
    <row r="43" spans="1:18" ht="12.75" customHeight="1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1"/>
      <c r="O43" s="111"/>
      <c r="P43" s="111"/>
      <c r="Q43" s="111"/>
      <c r="R43" s="111"/>
    </row>
    <row r="44" spans="1:18" ht="24" customHeight="1" x14ac:dyDescent="0.25">
      <c r="A44" s="104" t="s">
        <v>75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"/>
      <c r="O44" s="10"/>
      <c r="P44" s="10"/>
      <c r="Q44" s="10"/>
      <c r="R44" s="10"/>
    </row>
    <row r="45" spans="1:18" ht="24" customHeight="1" x14ac:dyDescent="0.25">
      <c r="A45" s="82" t="s">
        <v>70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11"/>
      <c r="O45" s="11"/>
      <c r="P45" s="11"/>
      <c r="Q45" s="11"/>
      <c r="R45" s="11"/>
    </row>
    <row r="46" spans="1:18" ht="24" customHeight="1" x14ac:dyDescent="0.25">
      <c r="A46" s="83" t="s">
        <v>73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10"/>
      <c r="O46" s="10"/>
      <c r="P46" s="10"/>
      <c r="Q46" s="10"/>
      <c r="R46" s="10"/>
    </row>
    <row r="47" spans="1:18" ht="24" customHeight="1" x14ac:dyDescent="0.25">
      <c r="A47" s="82" t="s">
        <v>71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11"/>
      <c r="O47" s="11"/>
      <c r="P47" s="11"/>
      <c r="Q47" s="11"/>
      <c r="R47" s="11"/>
    </row>
    <row r="48" spans="1:18" ht="24" customHeight="1" x14ac:dyDescent="0.25">
      <c r="A48" s="83" t="s">
        <v>76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10"/>
      <c r="O48" s="10"/>
      <c r="P48" s="10"/>
      <c r="Q48" s="10"/>
      <c r="R48" s="10"/>
    </row>
    <row r="49" spans="1:18" ht="24" customHeight="1" x14ac:dyDescent="0.25">
      <c r="A49" s="82" t="s">
        <v>89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11"/>
      <c r="O49" s="11"/>
      <c r="P49" s="11"/>
      <c r="Q49" s="11"/>
      <c r="R49" s="11"/>
    </row>
    <row r="50" spans="1:18" ht="24" customHeight="1" x14ac:dyDescent="0.25">
      <c r="A50" s="83" t="s">
        <v>72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10"/>
      <c r="O50" s="10"/>
      <c r="P50" s="10"/>
      <c r="Q50" s="10"/>
      <c r="R50" s="10"/>
    </row>
    <row r="51" spans="1:18" ht="24" customHeight="1" x14ac:dyDescent="0.25">
      <c r="A51" s="82" t="s">
        <v>94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45"/>
      <c r="O51" s="45"/>
      <c r="P51" s="45"/>
      <c r="Q51" s="45"/>
      <c r="R51" s="45"/>
    </row>
    <row r="52" spans="1:18" ht="24" customHeight="1" x14ac:dyDescent="0.25">
      <c r="A52" s="105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9">
        <f>SUM(N44:R51)</f>
        <v>0</v>
      </c>
      <c r="O52" s="101" t="s">
        <v>16</v>
      </c>
      <c r="P52" s="102"/>
      <c r="Q52" s="102"/>
      <c r="R52" s="103"/>
    </row>
    <row r="53" spans="1:18" ht="24" customHeight="1" x14ac:dyDescent="0.25">
      <c r="A53" s="84" t="s">
        <v>17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20">
        <f>N25+N39+N52</f>
        <v>0</v>
      </c>
      <c r="O53" s="99" t="s">
        <v>16</v>
      </c>
      <c r="P53" s="99"/>
      <c r="Q53" s="99"/>
      <c r="R53" s="99"/>
    </row>
    <row r="54" spans="1:18" ht="12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/>
      <c r="P54" s="15"/>
      <c r="Q54" s="15"/>
      <c r="R54" s="15"/>
    </row>
    <row r="55" spans="1:18" ht="12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/>
      <c r="P55" s="15"/>
      <c r="Q55" s="15"/>
      <c r="R55" s="15"/>
    </row>
    <row r="56" spans="1:18" ht="12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/>
      <c r="P56" s="15"/>
      <c r="Q56" s="15"/>
      <c r="R56" s="15"/>
    </row>
    <row r="57" spans="1:18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/>
      <c r="P57" s="15"/>
      <c r="Q57" s="15"/>
      <c r="R57" s="15"/>
    </row>
    <row r="58" spans="1:18" ht="29.25" customHeight="1" x14ac:dyDescent="0.25">
      <c r="A58" s="108" t="s">
        <v>80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ht="10.5" customHeight="1" x14ac:dyDescent="0.25">
      <c r="A59" s="106" t="s">
        <v>31</v>
      </c>
      <c r="B59" s="107"/>
      <c r="C59" s="107"/>
      <c r="D59" s="107"/>
      <c r="E59" s="107"/>
      <c r="F59" s="107"/>
      <c r="G59" s="107"/>
      <c r="H59" s="28" t="s">
        <v>25</v>
      </c>
      <c r="I59" s="29" t="s">
        <v>13</v>
      </c>
      <c r="J59" s="106" t="s">
        <v>32</v>
      </c>
      <c r="K59" s="107"/>
      <c r="L59" s="107"/>
      <c r="M59" s="107"/>
      <c r="N59" s="107"/>
      <c r="O59" s="107"/>
      <c r="P59" s="118"/>
      <c r="Q59" s="28" t="s">
        <v>5</v>
      </c>
      <c r="R59" s="28" t="s">
        <v>6</v>
      </c>
    </row>
    <row r="60" spans="1:18" ht="28.35" customHeight="1" x14ac:dyDescent="0.25">
      <c r="A60" s="56" t="s">
        <v>77</v>
      </c>
      <c r="B60" s="57"/>
      <c r="C60" s="57"/>
      <c r="D60" s="57"/>
      <c r="E60" s="57"/>
      <c r="F60" s="57"/>
      <c r="G60" s="57"/>
      <c r="H60" s="30"/>
      <c r="I60" s="31">
        <f>-H60*3</f>
        <v>0</v>
      </c>
      <c r="J60" s="56" t="s">
        <v>26</v>
      </c>
      <c r="K60" s="57"/>
      <c r="L60" s="57"/>
      <c r="M60" s="57"/>
      <c r="N60" s="57"/>
      <c r="O60" s="57"/>
      <c r="P60" s="75"/>
      <c r="Q60" s="32"/>
      <c r="R60" s="32"/>
    </row>
    <row r="61" spans="1:18" ht="37.5" customHeight="1" x14ac:dyDescent="0.25">
      <c r="A61" s="66" t="s">
        <v>81</v>
      </c>
      <c r="B61" s="66"/>
      <c r="C61" s="66"/>
      <c r="D61" s="66"/>
      <c r="E61" s="66"/>
      <c r="F61" s="66"/>
      <c r="G61" s="66"/>
      <c r="H61" s="21"/>
      <c r="I61" s="21">
        <f>-H61</f>
        <v>0</v>
      </c>
      <c r="J61" s="119" t="s">
        <v>99</v>
      </c>
      <c r="K61" s="120"/>
      <c r="L61" s="120"/>
      <c r="M61" s="120"/>
      <c r="N61" s="120"/>
      <c r="O61" s="120"/>
      <c r="P61" s="121"/>
      <c r="Q61" s="9"/>
      <c r="R61" s="9"/>
    </row>
    <row r="62" spans="1:18" ht="6.75" customHeight="1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11.25" customHeight="1" x14ac:dyDescent="0.25">
      <c r="A63" s="112" t="s">
        <v>78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</row>
    <row r="64" spans="1:18" ht="25.5" customHeight="1" x14ac:dyDescent="0.25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7"/>
    </row>
    <row r="65" spans="1:18" ht="6" customHeight="1" x14ac:dyDescent="0.25">
      <c r="A65" s="6"/>
      <c r="B65" s="6"/>
      <c r="C65" s="6"/>
      <c r="D65" s="6"/>
      <c r="E65" s="6"/>
      <c r="F65" s="6"/>
      <c r="G65" s="6"/>
      <c r="H65" s="24"/>
      <c r="I65" s="22"/>
      <c r="J65" s="25"/>
      <c r="K65" s="26"/>
      <c r="L65" s="26"/>
      <c r="M65" s="26"/>
      <c r="N65" s="26"/>
      <c r="O65" s="26"/>
      <c r="P65" s="26"/>
      <c r="Q65" s="6"/>
      <c r="R65" s="6"/>
    </row>
    <row r="66" spans="1:18" ht="18" customHeight="1" x14ac:dyDescent="0.25">
      <c r="A66" s="100" t="s">
        <v>33</v>
      </c>
      <c r="B66" s="100"/>
      <c r="C66" s="23">
        <f>N25+N39+N52+I60+I61+H64</f>
        <v>0</v>
      </c>
      <c r="D66" s="80" t="str">
        <f>IF(C66=100,"ATENÇÃO!!! Preencher o campo observações.","-")</f>
        <v>-</v>
      </c>
      <c r="E66" s="81"/>
      <c r="F66" s="81"/>
      <c r="G66" s="81"/>
      <c r="H66" s="81"/>
      <c r="I66" s="81"/>
      <c r="J66" s="81"/>
      <c r="K66" s="81" t="str">
        <f>IF(C66&lt;70,"ATENÇÃO!!! Preencher o campo observações.","-")</f>
        <v>ATENÇÃO!!! Preencher o campo observações.</v>
      </c>
      <c r="L66" s="81"/>
      <c r="M66" s="81"/>
      <c r="N66" s="81"/>
      <c r="O66" s="81"/>
      <c r="P66" s="81"/>
      <c r="Q66" s="81"/>
      <c r="R66" s="50"/>
    </row>
    <row r="67" spans="1:18" ht="6" customHeight="1" x14ac:dyDescent="0.25">
      <c r="A67" s="12" t="s">
        <v>14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8.75" customHeight="1" x14ac:dyDescent="0.25">
      <c r="A68" s="93" t="s">
        <v>23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5"/>
    </row>
    <row r="69" spans="1:18" ht="24" customHeight="1" x14ac:dyDescent="0.25">
      <c r="A69" s="90" t="s">
        <v>96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2"/>
    </row>
    <row r="70" spans="1:18" x14ac:dyDescent="0.25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x14ac:dyDescent="0.25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9"/>
    </row>
    <row r="72" spans="1:18" x14ac:dyDescent="0.2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/>
    </row>
    <row r="73" spans="1:18" x14ac:dyDescent="0.25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1:18" x14ac:dyDescent="0.25">
      <c r="A74" s="2"/>
    </row>
    <row r="75" spans="1:18" ht="20.25" customHeight="1" x14ac:dyDescent="0.25">
      <c r="A75" s="60" t="s">
        <v>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35.25" customHeight="1" x14ac:dyDescent="0.25">
      <c r="A76" s="61" t="s">
        <v>28</v>
      </c>
      <c r="B76" s="61"/>
      <c r="C76" s="76"/>
      <c r="D76" s="78"/>
      <c r="E76" s="78"/>
      <c r="F76" s="77"/>
      <c r="G76" s="76" t="s">
        <v>64</v>
      </c>
      <c r="H76" s="77"/>
      <c r="I76" s="76"/>
      <c r="J76" s="77"/>
      <c r="K76" s="76" t="s">
        <v>27</v>
      </c>
      <c r="L76" s="78"/>
      <c r="M76" s="61"/>
      <c r="N76" s="61"/>
      <c r="O76" s="61"/>
      <c r="P76" s="61"/>
      <c r="Q76" s="61"/>
      <c r="R76" s="61"/>
    </row>
    <row r="77" spans="1:18" ht="15" customHeight="1" x14ac:dyDescent="0.25">
      <c r="A77" s="67" t="s">
        <v>12</v>
      </c>
      <c r="B77" s="68"/>
      <c r="C77" s="148"/>
      <c r="D77" s="149"/>
      <c r="E77" s="149"/>
      <c r="F77" s="150"/>
      <c r="G77" s="147" t="s">
        <v>12</v>
      </c>
      <c r="H77" s="68"/>
      <c r="I77" s="67"/>
      <c r="J77" s="68"/>
      <c r="K77" s="67" t="s">
        <v>12</v>
      </c>
      <c r="L77" s="147"/>
      <c r="M77" s="79"/>
      <c r="N77" s="79"/>
      <c r="O77" s="79"/>
      <c r="P77" s="79"/>
      <c r="Q77" s="79"/>
      <c r="R77" s="79"/>
    </row>
    <row r="78" spans="1:18" x14ac:dyDescent="0.25">
      <c r="A78" s="3"/>
    </row>
    <row r="79" spans="1:18" ht="18" customHeight="1" x14ac:dyDescent="0.25">
      <c r="A79" s="60" t="s">
        <v>29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24.75" customHeight="1" x14ac:dyDescent="0.25">
      <c r="A80" s="59" t="s">
        <v>87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ht="23.25" customHeight="1" x14ac:dyDescent="0.25">
      <c r="A81" s="58" t="s">
        <v>15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1.25" customHeight="1" x14ac:dyDescent="0.25">
      <c r="A82" s="63" t="s">
        <v>22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</row>
    <row r="83" spans="1:18" ht="11.25" customHeight="1" x14ac:dyDescent="0.25">
      <c r="A83" s="58" t="s">
        <v>21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1.25" customHeight="1" x14ac:dyDescent="0.25">
      <c r="A84" s="53" t="s">
        <v>90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5"/>
    </row>
    <row r="85" spans="1:18" ht="11.25" customHeight="1" x14ac:dyDescent="0.25">
      <c r="A85" s="58" t="s">
        <v>91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1.25" customHeight="1" x14ac:dyDescent="0.25">
      <c r="A86" s="62" t="s">
        <v>92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4.1" customHeight="1" x14ac:dyDescent="0.25">
      <c r="A87" s="58" t="s">
        <v>93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x14ac:dyDescent="0.25">
      <c r="A88" s="4"/>
    </row>
  </sheetData>
  <sheetProtection algorithmName="SHA-512" hashValue="goc1534rtCXMTyvmCNk+yj13uXBEsPcd+2SV7KSWEaGVaBGfqH3s+M8fA9SMnxZoIF0frV3NMhH2RmNE0HPgWA==" saltValue="FU+URRQAKsA4CRLxYXS/yA==" spinCount="100000" sheet="1" objects="1" scenarios="1"/>
  <protectedRanges>
    <protectedRange sqref="C5 C6 J6 N5 N6 R6 Q10:R12 N20:R24 R24 N32:R38 N44:R51 H60:H61 Q60:R61 A70:R74" name="Intervalo1"/>
  </protectedRanges>
  <mergeCells count="118">
    <mergeCell ref="K66:Q66"/>
    <mergeCell ref="A8:R8"/>
    <mergeCell ref="A26:R26"/>
    <mergeCell ref="N28:N31"/>
    <mergeCell ref="O28:O31"/>
    <mergeCell ref="P28:P31"/>
    <mergeCell ref="A10:P10"/>
    <mergeCell ref="A11:P11"/>
    <mergeCell ref="K77:L77"/>
    <mergeCell ref="G77:H77"/>
    <mergeCell ref="I77:J77"/>
    <mergeCell ref="C76:F76"/>
    <mergeCell ref="C77:F77"/>
    <mergeCell ref="P41:P43"/>
    <mergeCell ref="R41:R43"/>
    <mergeCell ref="A41:M43"/>
    <mergeCell ref="A25:M25"/>
    <mergeCell ref="A16:M19"/>
    <mergeCell ref="A32:M32"/>
    <mergeCell ref="R28:R31"/>
    <mergeCell ref="P16:P19"/>
    <mergeCell ref="A12:P12"/>
    <mergeCell ref="A9:P9"/>
    <mergeCell ref="Q28:Q31"/>
    <mergeCell ref="R16:R19"/>
    <mergeCell ref="N16:N19"/>
    <mergeCell ref="O16:O19"/>
    <mergeCell ref="A15:C15"/>
    <mergeCell ref="D15:H15"/>
    <mergeCell ref="I15:K15"/>
    <mergeCell ref="O25:R25"/>
    <mergeCell ref="A20:M20"/>
    <mergeCell ref="A21:M21"/>
    <mergeCell ref="A22:M22"/>
    <mergeCell ref="Q16:Q19"/>
    <mergeCell ref="L15:M15"/>
    <mergeCell ref="N15:R15"/>
    <mergeCell ref="A28:M31"/>
    <mergeCell ref="A1:R1"/>
    <mergeCell ref="K7:O7"/>
    <mergeCell ref="A4:R4"/>
    <mergeCell ref="P7:R7"/>
    <mergeCell ref="N6:O6"/>
    <mergeCell ref="J6:K6"/>
    <mergeCell ref="L6:M6"/>
    <mergeCell ref="C7:J7"/>
    <mergeCell ref="A5:B5"/>
    <mergeCell ref="A6:B6"/>
    <mergeCell ref="A7:B7"/>
    <mergeCell ref="P6:Q6"/>
    <mergeCell ref="A2:C3"/>
    <mergeCell ref="F6:I6"/>
    <mergeCell ref="C6:D6"/>
    <mergeCell ref="C5:K5"/>
    <mergeCell ref="L5:M5"/>
    <mergeCell ref="N5:R5"/>
    <mergeCell ref="M2:M3"/>
    <mergeCell ref="N2:O3"/>
    <mergeCell ref="A14:R14"/>
    <mergeCell ref="A23:M23"/>
    <mergeCell ref="A24:M24"/>
    <mergeCell ref="A52:M52"/>
    <mergeCell ref="A59:G59"/>
    <mergeCell ref="A58:R58"/>
    <mergeCell ref="N41:N43"/>
    <mergeCell ref="O41:O43"/>
    <mergeCell ref="Q41:Q43"/>
    <mergeCell ref="A63:R64"/>
    <mergeCell ref="J59:P59"/>
    <mergeCell ref="J61:P61"/>
    <mergeCell ref="A33:M33"/>
    <mergeCell ref="A34:M34"/>
    <mergeCell ref="A35:M35"/>
    <mergeCell ref="A36:M36"/>
    <mergeCell ref="A37:M37"/>
    <mergeCell ref="A38:M38"/>
    <mergeCell ref="A39:M39"/>
    <mergeCell ref="A70:R70"/>
    <mergeCell ref="A71:R71"/>
    <mergeCell ref="A69:R69"/>
    <mergeCell ref="A68:R68"/>
    <mergeCell ref="O39:R39"/>
    <mergeCell ref="A53:M53"/>
    <mergeCell ref="O53:R53"/>
    <mergeCell ref="A66:B66"/>
    <mergeCell ref="O52:R52"/>
    <mergeCell ref="A48:M48"/>
    <mergeCell ref="A51:M51"/>
    <mergeCell ref="A44:M44"/>
    <mergeCell ref="A45:M45"/>
    <mergeCell ref="A46:M46"/>
    <mergeCell ref="A47:M47"/>
    <mergeCell ref="A50:M50"/>
    <mergeCell ref="A49:M49"/>
    <mergeCell ref="A84:R84"/>
    <mergeCell ref="A60:G60"/>
    <mergeCell ref="A87:R87"/>
    <mergeCell ref="A80:R80"/>
    <mergeCell ref="A79:R79"/>
    <mergeCell ref="A76:B76"/>
    <mergeCell ref="A81:R81"/>
    <mergeCell ref="A85:R85"/>
    <mergeCell ref="A86:R86"/>
    <mergeCell ref="A82:R82"/>
    <mergeCell ref="A83:R83"/>
    <mergeCell ref="A61:G61"/>
    <mergeCell ref="A77:B77"/>
    <mergeCell ref="A62:R62"/>
    <mergeCell ref="A75:R75"/>
    <mergeCell ref="A73:R73"/>
    <mergeCell ref="A72:R72"/>
    <mergeCell ref="J60:P60"/>
    <mergeCell ref="I76:J76"/>
    <mergeCell ref="G76:H76"/>
    <mergeCell ref="K76:L76"/>
    <mergeCell ref="M76:R76"/>
    <mergeCell ref="M77:R77"/>
    <mergeCell ref="D66:J66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39" sqref="G39:J39"/>
    </sheetView>
  </sheetViews>
  <sheetFormatPr defaultRowHeight="15" x14ac:dyDescent="0.25"/>
  <sheetData>
    <row r="1" spans="1:10" ht="61.5" customHeight="1" x14ac:dyDescent="0.25"/>
    <row r="2" spans="1:10" x14ac:dyDescent="0.25">
      <c r="A2" s="181" t="s">
        <v>37</v>
      </c>
      <c r="B2" s="181"/>
      <c r="C2" s="181"/>
      <c r="D2" s="181"/>
      <c r="E2" s="181"/>
      <c r="F2" s="181"/>
      <c r="G2" s="181"/>
      <c r="H2" s="181"/>
      <c r="I2" s="181"/>
      <c r="J2" s="181"/>
    </row>
    <row r="4" spans="1:10" x14ac:dyDescent="0.25">
      <c r="A4" s="154" t="s">
        <v>51</v>
      </c>
      <c r="B4" s="155"/>
      <c r="C4" s="155"/>
      <c r="D4" s="155"/>
      <c r="E4" s="155"/>
      <c r="F4" s="155"/>
      <c r="G4" s="155"/>
      <c r="H4" s="155"/>
      <c r="I4" s="155"/>
      <c r="J4" s="156"/>
    </row>
    <row r="5" spans="1:10" x14ac:dyDescent="0.25">
      <c r="A5" s="176"/>
      <c r="B5" s="160"/>
      <c r="C5" s="160"/>
      <c r="D5" s="160"/>
      <c r="E5" s="160"/>
      <c r="F5" s="160"/>
      <c r="G5" s="160"/>
      <c r="H5" s="160"/>
      <c r="I5" s="160"/>
      <c r="J5" s="177"/>
    </row>
    <row r="6" spans="1:10" x14ac:dyDescent="0.25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x14ac:dyDescent="0.25">
      <c r="A7" s="157"/>
      <c r="B7" s="158"/>
      <c r="C7" s="158"/>
      <c r="D7" s="158"/>
      <c r="E7" s="158"/>
      <c r="F7" s="158"/>
      <c r="G7" s="158"/>
      <c r="H7" s="158"/>
      <c r="I7" s="158"/>
      <c r="J7" s="159"/>
    </row>
    <row r="8" spans="1:10" x14ac:dyDescent="0.25">
      <c r="A8" s="154" t="s">
        <v>52</v>
      </c>
      <c r="B8" s="155"/>
      <c r="C8" s="155"/>
      <c r="D8" s="155"/>
      <c r="E8" s="155"/>
      <c r="F8" s="155"/>
      <c r="G8" s="155"/>
      <c r="H8" s="155"/>
      <c r="I8" s="155"/>
      <c r="J8" s="156"/>
    </row>
    <row r="9" spans="1:10" x14ac:dyDescent="0.25">
      <c r="A9" s="176"/>
      <c r="B9" s="160"/>
      <c r="C9" s="160"/>
      <c r="D9" s="160"/>
      <c r="E9" s="160"/>
      <c r="F9" s="160"/>
      <c r="G9" s="160"/>
      <c r="H9" s="160"/>
      <c r="I9" s="160"/>
      <c r="J9" s="177"/>
    </row>
    <row r="10" spans="1:10" x14ac:dyDescent="0.25">
      <c r="A10" s="178"/>
      <c r="B10" s="179"/>
      <c r="C10" s="179"/>
      <c r="D10" s="179"/>
      <c r="E10" s="179"/>
      <c r="F10" s="179"/>
      <c r="G10" s="179"/>
      <c r="H10" s="179"/>
      <c r="I10" s="179"/>
      <c r="J10" s="180"/>
    </row>
    <row r="11" spans="1:10" x14ac:dyDescent="0.25">
      <c r="A11" s="157"/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 x14ac:dyDescent="0.25">
      <c r="A12" s="154" t="s">
        <v>47</v>
      </c>
      <c r="B12" s="155"/>
      <c r="C12" s="155"/>
      <c r="D12" s="155"/>
      <c r="E12" s="155"/>
      <c r="F12" s="155"/>
      <c r="G12" s="155"/>
      <c r="H12" s="155"/>
      <c r="I12" s="155"/>
      <c r="J12" s="156"/>
    </row>
    <row r="13" spans="1:10" x14ac:dyDescent="0.25">
      <c r="A13" s="176"/>
      <c r="B13" s="160"/>
      <c r="C13" s="160"/>
      <c r="D13" s="160"/>
      <c r="E13" s="160"/>
      <c r="F13" s="160"/>
      <c r="G13" s="160"/>
      <c r="H13" s="160"/>
      <c r="I13" s="160"/>
      <c r="J13" s="177"/>
    </row>
    <row r="14" spans="1:10" x14ac:dyDescent="0.25">
      <c r="A14" s="178"/>
      <c r="B14" s="179"/>
      <c r="C14" s="179"/>
      <c r="D14" s="179"/>
      <c r="E14" s="179"/>
      <c r="F14" s="179"/>
      <c r="G14" s="179"/>
      <c r="H14" s="179"/>
      <c r="I14" s="179"/>
      <c r="J14" s="180"/>
    </row>
    <row r="15" spans="1:10" x14ac:dyDescent="0.25">
      <c r="A15" s="157"/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 x14ac:dyDescent="0.25">
      <c r="A16" s="154" t="s">
        <v>38</v>
      </c>
      <c r="B16" s="155"/>
      <c r="C16" s="155"/>
      <c r="D16" s="155"/>
      <c r="E16" s="155"/>
      <c r="F16" s="155"/>
      <c r="G16" s="155"/>
      <c r="H16" s="155"/>
      <c r="I16" s="155"/>
      <c r="J16" s="156"/>
    </row>
    <row r="17" spans="1:10" x14ac:dyDescent="0.25">
      <c r="A17" s="176"/>
      <c r="B17" s="160"/>
      <c r="C17" s="160"/>
      <c r="D17" s="160"/>
      <c r="E17" s="160"/>
      <c r="F17" s="160"/>
      <c r="G17" s="160"/>
      <c r="H17" s="160"/>
      <c r="I17" s="160"/>
      <c r="J17" s="177"/>
    </row>
    <row r="18" spans="1:10" x14ac:dyDescent="0.25">
      <c r="A18" s="178"/>
      <c r="B18" s="179"/>
      <c r="C18" s="179"/>
      <c r="D18" s="179"/>
      <c r="E18" s="179"/>
      <c r="F18" s="179"/>
      <c r="G18" s="179"/>
      <c r="H18" s="179"/>
      <c r="I18" s="179"/>
      <c r="J18" s="180"/>
    </row>
    <row r="19" spans="1:10" x14ac:dyDescent="0.25">
      <c r="A19" s="157"/>
      <c r="B19" s="158"/>
      <c r="C19" s="158"/>
      <c r="D19" s="158"/>
      <c r="E19" s="158"/>
      <c r="F19" s="158"/>
      <c r="G19" s="158"/>
      <c r="H19" s="158"/>
      <c r="I19" s="158"/>
      <c r="J19" s="159"/>
    </row>
    <row r="20" spans="1:10" x14ac:dyDescent="0.25">
      <c r="A20" s="154" t="s">
        <v>54</v>
      </c>
      <c r="B20" s="155"/>
      <c r="C20" s="155"/>
      <c r="D20" s="155"/>
      <c r="E20" s="155"/>
      <c r="F20" s="155"/>
      <c r="G20" s="155"/>
      <c r="H20" s="155"/>
      <c r="I20" s="155"/>
      <c r="J20" s="156"/>
    </row>
    <row r="21" spans="1:10" x14ac:dyDescent="0.25">
      <c r="A21" s="176"/>
      <c r="B21" s="160"/>
      <c r="C21" s="160"/>
      <c r="D21" s="160"/>
      <c r="E21" s="160"/>
      <c r="F21" s="160"/>
      <c r="G21" s="160"/>
      <c r="H21" s="160"/>
      <c r="I21" s="160"/>
      <c r="J21" s="177"/>
    </row>
    <row r="22" spans="1:10" x14ac:dyDescent="0.25">
      <c r="A22" s="178"/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x14ac:dyDescent="0.25">
      <c r="A23" s="157"/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x14ac:dyDescent="0.25">
      <c r="A24" s="154" t="s">
        <v>39</v>
      </c>
      <c r="B24" s="155"/>
      <c r="C24" s="155"/>
      <c r="D24" s="155"/>
      <c r="E24" s="155"/>
      <c r="F24" s="155"/>
      <c r="G24" s="155"/>
      <c r="H24" s="155"/>
      <c r="I24" s="155"/>
      <c r="J24" s="156"/>
    </row>
    <row r="25" spans="1:10" x14ac:dyDescent="0.25">
      <c r="A25" s="176"/>
      <c r="B25" s="160"/>
      <c r="C25" s="160"/>
      <c r="D25" s="160"/>
      <c r="E25" s="160"/>
      <c r="F25" s="160"/>
      <c r="G25" s="160"/>
      <c r="H25" s="160"/>
      <c r="I25" s="160"/>
      <c r="J25" s="177"/>
    </row>
    <row r="26" spans="1:10" x14ac:dyDescent="0.25">
      <c r="A26" s="178"/>
      <c r="B26" s="179"/>
      <c r="C26" s="179"/>
      <c r="D26" s="179"/>
      <c r="E26" s="179"/>
      <c r="F26" s="179"/>
      <c r="G26" s="179"/>
      <c r="H26" s="179"/>
      <c r="I26" s="179"/>
      <c r="J26" s="180"/>
    </row>
    <row r="27" spans="1:10" x14ac:dyDescent="0.25">
      <c r="A27" s="157"/>
      <c r="B27" s="158"/>
      <c r="C27" s="158"/>
      <c r="D27" s="158"/>
      <c r="E27" s="158"/>
      <c r="F27" s="158"/>
      <c r="G27" s="158"/>
      <c r="H27" s="158"/>
      <c r="I27" s="158"/>
      <c r="J27" s="159"/>
    </row>
    <row r="28" spans="1:10" x14ac:dyDescent="0.25">
      <c r="A28" s="154" t="s">
        <v>55</v>
      </c>
      <c r="B28" s="155"/>
      <c r="C28" s="155"/>
      <c r="D28" s="155"/>
      <c r="E28" s="155"/>
      <c r="F28" s="155"/>
      <c r="G28" s="155"/>
      <c r="H28" s="155"/>
      <c r="I28" s="155"/>
      <c r="J28" s="156"/>
    </row>
    <row r="29" spans="1:10" x14ac:dyDescent="0.25">
      <c r="A29" s="176"/>
      <c r="B29" s="160"/>
      <c r="C29" s="160"/>
      <c r="D29" s="160"/>
      <c r="E29" s="160"/>
      <c r="F29" s="160"/>
      <c r="G29" s="160"/>
      <c r="H29" s="160"/>
      <c r="I29" s="160"/>
      <c r="J29" s="177"/>
    </row>
    <row r="30" spans="1:10" x14ac:dyDescent="0.25">
      <c r="A30" s="178"/>
      <c r="B30" s="179"/>
      <c r="C30" s="179"/>
      <c r="D30" s="179"/>
      <c r="E30" s="179"/>
      <c r="F30" s="179"/>
      <c r="G30" s="179"/>
      <c r="H30" s="179"/>
      <c r="I30" s="179"/>
      <c r="J30" s="180"/>
    </row>
    <row r="31" spans="1:10" x14ac:dyDescent="0.25">
      <c r="A31" s="157"/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x14ac:dyDescent="0.25">
      <c r="A32" s="185" t="s">
        <v>56</v>
      </c>
      <c r="B32" s="186"/>
      <c r="C32" s="186"/>
      <c r="D32" s="186"/>
      <c r="E32" s="186"/>
      <c r="F32" s="186"/>
      <c r="G32" s="186"/>
      <c r="H32" s="186"/>
      <c r="I32" s="186"/>
      <c r="J32" s="187"/>
    </row>
    <row r="33" spans="1:10" x14ac:dyDescent="0.25">
      <c r="A33" s="188"/>
      <c r="B33" s="171"/>
      <c r="C33" s="171"/>
      <c r="D33" s="171"/>
      <c r="E33" s="171"/>
      <c r="F33" s="171"/>
      <c r="G33" s="171"/>
      <c r="H33" s="171"/>
      <c r="I33" s="171"/>
      <c r="J33" s="189"/>
    </row>
    <row r="34" spans="1:10" x14ac:dyDescent="0.25">
      <c r="A34" s="190"/>
      <c r="B34" s="191"/>
      <c r="C34" s="191"/>
      <c r="D34" s="191"/>
      <c r="E34" s="191"/>
      <c r="F34" s="191"/>
      <c r="G34" s="191"/>
      <c r="H34" s="191"/>
      <c r="I34" s="191"/>
      <c r="J34" s="192"/>
    </row>
    <row r="35" spans="1:10" ht="15.75" thickBot="1" x14ac:dyDescent="0.3">
      <c r="A35" s="176"/>
      <c r="B35" s="160"/>
      <c r="C35" s="160"/>
      <c r="D35" s="160"/>
      <c r="E35" s="160"/>
      <c r="F35" s="160"/>
      <c r="G35" s="160"/>
      <c r="H35" s="160"/>
      <c r="I35" s="160"/>
      <c r="J35" s="177"/>
    </row>
    <row r="36" spans="1:10" x14ac:dyDescent="0.25">
      <c r="A36" s="182" t="s">
        <v>46</v>
      </c>
      <c r="B36" s="183"/>
      <c r="C36" s="183"/>
      <c r="D36" s="183"/>
      <c r="E36" s="183"/>
      <c r="F36" s="183"/>
      <c r="G36" s="183"/>
      <c r="H36" s="183"/>
      <c r="I36" s="183"/>
      <c r="J36" s="184"/>
    </row>
    <row r="37" spans="1:10" x14ac:dyDescent="0.25">
      <c r="A37" s="165" t="s">
        <v>40</v>
      </c>
      <c r="B37" s="160"/>
      <c r="C37" s="160"/>
      <c r="D37" s="160"/>
      <c r="E37" s="160"/>
      <c r="F37" s="160"/>
      <c r="G37" s="160"/>
      <c r="H37" s="160"/>
      <c r="I37" s="160"/>
      <c r="J37" s="161"/>
    </row>
    <row r="38" spans="1:10" x14ac:dyDescent="0.25">
      <c r="A38" s="165"/>
      <c r="B38" s="160"/>
      <c r="C38" s="160"/>
      <c r="D38" s="36"/>
      <c r="E38" s="36"/>
      <c r="F38" s="36"/>
      <c r="G38" s="36"/>
      <c r="H38" s="36"/>
      <c r="I38" s="36"/>
      <c r="J38" s="39"/>
    </row>
    <row r="39" spans="1:10" x14ac:dyDescent="0.25">
      <c r="A39" s="40" t="s">
        <v>41</v>
      </c>
      <c r="B39" s="38"/>
      <c r="C39" s="38"/>
      <c r="D39" s="38"/>
      <c r="E39" s="38"/>
      <c r="F39" s="38"/>
      <c r="G39" s="160" t="s">
        <v>49</v>
      </c>
      <c r="H39" s="160"/>
      <c r="I39" s="160"/>
      <c r="J39" s="161"/>
    </row>
    <row r="40" spans="1:10" x14ac:dyDescent="0.25">
      <c r="A40" s="173" t="s">
        <v>57</v>
      </c>
      <c r="B40" s="174"/>
      <c r="C40" s="174"/>
      <c r="D40" s="174"/>
      <c r="E40" s="174"/>
      <c r="F40" s="174"/>
      <c r="G40" s="174"/>
      <c r="H40" s="174"/>
      <c r="I40" s="174"/>
      <c r="J40" s="175"/>
    </row>
    <row r="41" spans="1:10" x14ac:dyDescent="0.25">
      <c r="A41" s="173" t="s">
        <v>50</v>
      </c>
      <c r="B41" s="174"/>
      <c r="C41" s="174"/>
      <c r="D41" s="174"/>
      <c r="E41" s="174"/>
      <c r="F41" s="174"/>
      <c r="G41" s="174"/>
      <c r="H41" s="174"/>
      <c r="I41" s="174"/>
      <c r="J41" s="175"/>
    </row>
    <row r="42" spans="1:10" x14ac:dyDescent="0.25">
      <c r="A42" s="41"/>
      <c r="B42" s="36"/>
      <c r="C42" s="36"/>
      <c r="D42" s="36"/>
      <c r="E42" s="36"/>
      <c r="F42" s="36"/>
      <c r="G42" s="36"/>
      <c r="H42" s="36"/>
      <c r="I42" s="36"/>
      <c r="J42" s="39"/>
    </row>
    <row r="43" spans="1:10" x14ac:dyDescent="0.25">
      <c r="A43" s="42"/>
      <c r="B43" s="18"/>
      <c r="C43" s="18"/>
      <c r="D43" s="37" t="s">
        <v>42</v>
      </c>
      <c r="E43" s="37"/>
      <c r="F43" s="169" t="s">
        <v>43</v>
      </c>
      <c r="G43" s="169"/>
      <c r="H43" s="169"/>
      <c r="I43" s="18"/>
      <c r="J43" s="43"/>
    </row>
    <row r="44" spans="1:10" x14ac:dyDescent="0.25">
      <c r="A44" s="166" t="s">
        <v>53</v>
      </c>
      <c r="B44" s="167"/>
      <c r="C44" s="167"/>
      <c r="D44" s="167"/>
      <c r="E44" s="167"/>
      <c r="F44" s="167"/>
      <c r="G44" s="167"/>
      <c r="H44" s="167"/>
      <c r="I44" s="167"/>
      <c r="J44" s="168"/>
    </row>
    <row r="45" spans="1:10" x14ac:dyDescent="0.25">
      <c r="A45" s="170" t="s">
        <v>58</v>
      </c>
      <c r="B45" s="171"/>
      <c r="C45" s="171"/>
      <c r="D45" s="171" t="s">
        <v>44</v>
      </c>
      <c r="E45" s="171"/>
      <c r="F45" s="171"/>
      <c r="G45" s="171"/>
      <c r="H45" s="171" t="s">
        <v>45</v>
      </c>
      <c r="I45" s="171"/>
      <c r="J45" s="172"/>
    </row>
    <row r="46" spans="1:10" ht="15.75" thickBot="1" x14ac:dyDescent="0.3">
      <c r="A46" s="162" t="s">
        <v>48</v>
      </c>
      <c r="B46" s="163"/>
      <c r="C46" s="163"/>
      <c r="D46" s="44"/>
      <c r="E46" s="163" t="s">
        <v>48</v>
      </c>
      <c r="F46" s="163"/>
      <c r="G46" s="44"/>
      <c r="H46" s="163" t="s">
        <v>48</v>
      </c>
      <c r="I46" s="163"/>
      <c r="J46" s="164"/>
    </row>
  </sheetData>
  <mergeCells count="48">
    <mergeCell ref="A36:J36"/>
    <mergeCell ref="A27:J27"/>
    <mergeCell ref="A29:J29"/>
    <mergeCell ref="A31:J31"/>
    <mergeCell ref="A32:J32"/>
    <mergeCell ref="A35:J35"/>
    <mergeCell ref="A30:J30"/>
    <mergeCell ref="A28:J28"/>
    <mergeCell ref="A33:J33"/>
    <mergeCell ref="A34:J34"/>
    <mergeCell ref="A21:J21"/>
    <mergeCell ref="A22:J22"/>
    <mergeCell ref="A23:J23"/>
    <mergeCell ref="A25:J25"/>
    <mergeCell ref="A26:J26"/>
    <mergeCell ref="A24:J24"/>
    <mergeCell ref="A2:J2"/>
    <mergeCell ref="A7:J7"/>
    <mergeCell ref="A4:J4"/>
    <mergeCell ref="A6:J6"/>
    <mergeCell ref="A5:J5"/>
    <mergeCell ref="A17:J17"/>
    <mergeCell ref="A18:J18"/>
    <mergeCell ref="A8:J8"/>
    <mergeCell ref="A10:J10"/>
    <mergeCell ref="A12:J12"/>
    <mergeCell ref="A16:J16"/>
    <mergeCell ref="A9:J9"/>
    <mergeCell ref="A11:J11"/>
    <mergeCell ref="A13:J13"/>
    <mergeCell ref="A14:J14"/>
    <mergeCell ref="A15:J15"/>
    <mergeCell ref="A20:J20"/>
    <mergeCell ref="A19:J19"/>
    <mergeCell ref="D37:J37"/>
    <mergeCell ref="A46:C46"/>
    <mergeCell ref="E46:F46"/>
    <mergeCell ref="H46:J46"/>
    <mergeCell ref="G39:J39"/>
    <mergeCell ref="A37:C37"/>
    <mergeCell ref="A38:C38"/>
    <mergeCell ref="A44:J44"/>
    <mergeCell ref="F43:H43"/>
    <mergeCell ref="A45:C45"/>
    <mergeCell ref="D45:G45"/>
    <mergeCell ref="H45:J45"/>
    <mergeCell ref="A40:J40"/>
    <mergeCell ref="A41:J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2015-08-05T18:51:31Z</cp:lastPrinted>
  <dcterms:created xsi:type="dcterms:W3CDTF">2015-05-29T13:29:20Z</dcterms:created>
  <dcterms:modified xsi:type="dcterms:W3CDTF">2015-08-07T15:08:16Z</dcterms:modified>
</cp:coreProperties>
</file>